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Documentos_Trabajo\Ingrid_Medina\2024\Actividades_Septiembre_2024\"/>
    </mc:Choice>
  </mc:AlternateContent>
  <bookViews>
    <workbookView xWindow="0" yWindow="0" windowWidth="23040" windowHeight="8496" activeTab="1"/>
  </bookViews>
  <sheets>
    <sheet name="JULIO" sheetId="2" r:id="rId1"/>
    <sheet name="AGOSTO" sheetId="1" r:id="rId2"/>
    <sheet name="SEPTIEMBRE" sheetId="3" r:id="rId3"/>
  </sheets>
  <definedNames>
    <definedName name="_xlnm._FilterDatabase" localSheetId="1" hidden="1">AGOSTO!$F$1:$F$6</definedName>
    <definedName name="_xlnm._FilterDatabase" localSheetId="0" hidden="1">JULIO!$F$1:$F$6</definedName>
    <definedName name="_xlnm._FilterDatabase" localSheetId="2" hidden="1">SEPTIEMBRE!$F$1:$F$6</definedName>
  </definedNames>
  <calcPr calcId="162913"/>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G27" i="3" l="1"/>
  <c r="G26" i="3"/>
  <c r="G25" i="3"/>
  <c r="G24" i="3"/>
  <c r="G23" i="3"/>
  <c r="G22" i="3"/>
  <c r="G21" i="3"/>
  <c r="G20" i="3"/>
  <c r="G19" i="3"/>
  <c r="G18" i="3"/>
  <c r="G17" i="3"/>
  <c r="G16" i="3"/>
  <c r="G15" i="3"/>
  <c r="G14" i="3"/>
  <c r="G13" i="3"/>
  <c r="G12" i="3"/>
  <c r="G11" i="3"/>
  <c r="G10" i="3"/>
  <c r="G9" i="3"/>
  <c r="G8" i="3"/>
  <c r="G7" i="3"/>
  <c r="G29" i="1"/>
  <c r="G28" i="1"/>
  <c r="G27" i="1"/>
  <c r="G26" i="1"/>
  <c r="G25" i="1"/>
  <c r="G24" i="1"/>
  <c r="G23" i="1"/>
  <c r="G22" i="1"/>
  <c r="G21" i="1"/>
  <c r="G20" i="1"/>
  <c r="G19" i="1"/>
  <c r="G18" i="1"/>
  <c r="G17" i="1"/>
  <c r="G16" i="1"/>
  <c r="G15" i="1"/>
  <c r="G14" i="1"/>
  <c r="G13" i="1"/>
  <c r="G12" i="1"/>
  <c r="G11" i="1"/>
  <c r="G10" i="1"/>
  <c r="G9" i="1"/>
  <c r="G8" i="1"/>
  <c r="G7" i="1"/>
  <c r="G33" i="2"/>
  <c r="G32" i="2"/>
  <c r="G31" i="2"/>
  <c r="G30" i="2"/>
  <c r="G29" i="2"/>
  <c r="G28" i="2"/>
  <c r="G27" i="2"/>
  <c r="G26" i="2"/>
  <c r="G25" i="2"/>
  <c r="G24" i="2"/>
  <c r="G23" i="2"/>
  <c r="G22" i="2"/>
  <c r="G21" i="2"/>
  <c r="G20" i="2"/>
  <c r="G19" i="2"/>
  <c r="G18" i="2"/>
  <c r="G17" i="2"/>
  <c r="G16" i="2"/>
  <c r="G15" i="2"/>
  <c r="G14" i="2"/>
  <c r="G13" i="2"/>
  <c r="G12" i="2"/>
  <c r="G11" i="2"/>
  <c r="G10" i="2"/>
  <c r="G9" i="2"/>
  <c r="G8" i="2"/>
  <c r="G7" i="2"/>
</calcChain>
</file>

<file path=xl/sharedStrings.xml><?xml version="1.0" encoding="utf-8"?>
<sst xmlns="http://schemas.openxmlformats.org/spreadsheetml/2006/main" count="320" uniqueCount="285">
  <si>
    <t>N°</t>
  </si>
  <si>
    <t>CONTRATO</t>
  </si>
  <si>
    <t>NOMBRE DEL CONTRATISTA</t>
  </si>
  <si>
    <t>OBJETO DEL CONTRATO</t>
  </si>
  <si>
    <t>PLAZO DE EJECUCIÓN MESES</t>
  </si>
  <si>
    <t>DIAS</t>
  </si>
  <si>
    <t>TOTAL DÍAS</t>
  </si>
  <si>
    <t>LINK SECOPII</t>
  </si>
  <si>
    <t>PRESTACIÓN DE SERVICIOS PROFESIONALES ESPECIALIZADOS PARA APOYAR EN EL PROCESO DE SUPERVISIÓN A LAS ORGANIZACIONES VIGILADAS POR LA DELEGATURA PARA LA SUPERVISIÓN DE LA ACTIVIDAD FINANCIERA DEL COOPERATIVISMO</t>
  </si>
  <si>
    <t>PRESTACIÓN DE SERVICIOS PROFESIONALES PARA FORTALECER LAS ACTIVIDADES DE VIGILANCIA, A TRAVÉS DE LA REALIZACIÓN DE ANÁLISIS FINANCIERO EXTRA-SITUS, CON ENFOQUE BASADADO EN RIESGOS A LAS ORGANIZACIONES SOLIDARIAS SUPERVISADAS POR LA DELEGATURA PARA LA SUPERVISIÓN DEL AHORRO Y LA FORMA ASOCIATIVA SOLIDARIA.</t>
  </si>
  <si>
    <t>PRESTACIÓN DE SERVICIOS PROFESIONALES PARA APOYAR LA PLANEACIÓN, EJECUCIÓN Y SEGUIMIENTO DE VISITAS DE INSPECCIÓN A LAS ORGANIZACIONES SOLIDARIAS VIGILADAS, CONFORME CON EL PROCEDIMIENTO DOCUMENTADO POR LA DELEGATURA PARA LA SUPERVISIÓN DEL AHORRO Y LA FORMA ASOCIATIVA SOLIDARIA</t>
  </si>
  <si>
    <t xml:space="preserve">                      BASE DE CONTRATACIÓN</t>
  </si>
  <si>
    <t>Fecha de publicación: 2024</t>
  </si>
  <si>
    <t xml:space="preserve">Datos Responsable de actualizar: Grupo Contratos </t>
  </si>
  <si>
    <t>Fecha de publicación:2024</t>
  </si>
  <si>
    <t xml:space="preserve">Datos Responsable de actualizar: Grupo Contratos  </t>
  </si>
  <si>
    <t>Datos Responsable de actualizar: Grupo Contratos</t>
  </si>
  <si>
    <t>JUAN SEBASTIAN JORGE MARIO BOGOTA GOMEZ</t>
  </si>
  <si>
    <t>LUZ ANGELICA CARDENAS RAMIREZ</t>
  </si>
  <si>
    <t>PRESTACIÓN DE SERVICIOS PROFESIONALES ESPECIALIZADOS PARA APOYAR LOS PROCESOS DE GESTIÓN DE CONOCIMIENTO E INNOVACIÓN QUE SE REQUIERAN PARA EL DESARROLLO NORMATIVO QUE PERMITA EL IMPULSO DEL SECTOR SOLIDARIO</t>
  </si>
  <si>
    <t>CMA 343-2024 / CMA-01-2024</t>
  </si>
  <si>
    <t>C A F ASESORES DE SEGUROS LTDA</t>
  </si>
  <si>
    <t>CONTRATAR UN INTERMEDIARIO DE SEGUROS PARA LA ASESORÍA TÉCNICA INTEGRAL EN TODO LO RELACIONADO CON EL PROGRAMA DE SEGUROS REQUERIDO PARA AMPARAR LOS BIENES E INTERESES PATRIMONIALES Y AQUELLOS DE LOS QUE SEA LEGALMENTE RESPONSABLE LA SUPERSOLIDARIA, ASÍ COMO LAS DEMÁS ACTIVIDADES DETERMINADAS EN EL ANEXO TÉCNICO</t>
  </si>
  <si>
    <t>CD 344-2024</t>
  </si>
  <si>
    <t>LIGIA MILENA CUCUNUBA TOLOZA</t>
  </si>
  <si>
    <t>PRESTACIÓN DE SERVICIOS PROFESIONALES PARA REPRESENTAR, APOYAR Y DEFENDER LOS INTERESES DEL LA SUPERINTENDENCIA DE LA ECONOMÍA SOLIDARIA EN LAS ACTIVIDADES RELACIONADAS CON LA GESTIÓN JURÍDICA, DEFENSA JUDICIAL Y EXTRAJUDICIAL PARA LA PREVENCIÓN DEL DAÑO ANTIJURÍDICO</t>
  </si>
  <si>
    <t>MC 345-2024/ MC 08</t>
  </si>
  <si>
    <t>ASEGURADORA SOLIDARIA DE COLOMBIA</t>
  </si>
  <si>
    <t>CONTRATAR LA ADQUISICIÓN DE LOS SEGUROS DE VEHÍCULOS DE LA SUPERINTENDENCIA</t>
  </si>
  <si>
    <t>CD 346-2024</t>
  </si>
  <si>
    <t>DIANA MILENA CONTRERAS LEON</t>
  </si>
  <si>
    <t>CD 347-2024</t>
  </si>
  <si>
    <t>LADY MARCELA VARELA GARZON</t>
  </si>
  <si>
    <t>CD 348-2024</t>
  </si>
  <si>
    <t>CAMILA RODRIGUEZ URREGO</t>
  </si>
  <si>
    <t>PRESTACIÓN DE SERVICIOS PROFESIONALES PARA APOYAR OPERATIVAMENTE LA GESTIÓN DE SOLICITUDES DE LA SUPERINTENDENCIA DE LA ECONOMÍA SOLIDARIA</t>
  </si>
  <si>
    <t>CD 349-2024</t>
  </si>
  <si>
    <t>DIANA CAMILA OCAMPO DIAZ</t>
  </si>
  <si>
    <t>PRESTACIÓN DE SERVICIOS PROFESIONALES PARA LA ELABORACIÓN DE DOCUMENTOS DE CONTENIDO TÉCNICO-JURÍDICO, ANÁLISIS, PROYECCIÓN Y RESPUESTA A LAS CONSULTAS, CONCEPTOS JURÍDICOS Y RECURSOS.</t>
  </si>
  <si>
    <t>CD 350-2024</t>
  </si>
  <si>
    <t>FABIAN DAVID SOSA POLOCHE</t>
  </si>
  <si>
    <t>PRESTACION DE SERVICIOS DE APOYO A LA GESTION PARA EL DISEÑO, DIAGRAMACIÓN Y DESAROLLO DE SOFTWARE QUE SE REQUIERA POR PARTE DE LA OFICINA DE PLANEACION Y SISTEMAS DE LA SUPERINTENDENCIA DE LA ECONOMIA SOLIDARIA</t>
  </si>
  <si>
    <t>CD 351-2024</t>
  </si>
  <si>
    <t>ADRIANA ARIZA BACHILLER</t>
  </si>
  <si>
    <t>PRESTAR SERVICIOS PROFESIONALES A LA OFICINA ASESORA DE PLANEACION Y SISTEMAS PARA APOYAR LA GESTION DE COOPERACION INTERNACIONAL EN EL MARCO DE LA ESTRATEGIA INSTITUCIONAL ESTABLECIDA POR LA ENTIDAD</t>
  </si>
  <si>
    <t>CD 352-2024</t>
  </si>
  <si>
    <t>HECTOR JESUS RAMIREZ HERNANDEZ</t>
  </si>
  <si>
    <t>PRESTACIÓN DE SERVICIOS PROFESIONALES PARA REPRESENTAR, APOYAR Y DEFENDER LOS INTERESES DEL LA SUPERINTENDENCIA DE LA ECONOMÍA SOLIDARIA EN LAS ACTIVIDADES RELACIONADAS CON LA GESTIÓN JURÍDICA, DEFENSA JUDICIAL Y EXTRAJUDICIAL PARA LA PREVENCIÓN DEL DAÑO ANTIJURÍDICO.</t>
  </si>
  <si>
    <t>CD 353-2024</t>
  </si>
  <si>
    <t>JAVIER MAURICIO CARABALLO LEON</t>
  </si>
  <si>
    <t xml:space="preserve">PRESTACIÓN DE SERVICIOS PROFESIONALES PARA LA IMPLEMENTACIÓN Y MANTENIMIENTO DE POLÍTICAS DE FIREWALL, ASÍ COMO LA EVALUACIÓN DE VULNERABILIDAD QUE PERMITAN ASEGURAR LA INTEGRIDAD, PRIVACIDAD Y CONFIDENCIALIDAD DE LA INFORMACIÓN.
</t>
  </si>
  <si>
    <t>CD 354-2024</t>
  </si>
  <si>
    <t>CLAUDIA MARCELA DE LA ROSA NAVARRO</t>
  </si>
  <si>
    <t>PRESTACIÓN DE SERVICIOS PROFESIONALES ESPECIALIZADOS PARA APOYAR LA GESTIÓN ADMINISTRATIVO, DOCUMENTAL, CONTRACTUAL Y DEMAS REQUERIMIENTOS DEL GRUPO DE TALENTO HUMANO DE LA SECRETARÍA GENERAL.</t>
  </si>
  <si>
    <t>CD 355-2024</t>
  </si>
  <si>
    <t>JHOAN MIGUEL SARMIENTO MOLANO</t>
  </si>
  <si>
    <t>PRESTACIÓN DE SERVICIOS DE APOYO A LA GESTIÓN EN EL SOPORTE Y ACOMPAÑAMIENTO TÉCNICO A NIVEL DE HARDWARE Y SOFTWARE SOBRE LOS EQUIPOS, PROGRAMAS Y APLICACIONES A CARGO DE LOS USUARIOS DE LA ENTIDAD</t>
  </si>
  <si>
    <t>CD 356-2024</t>
  </si>
  <si>
    <t>JAMES STEVEN MEDINA CARREÑO</t>
  </si>
  <si>
    <t>CD 357-2024</t>
  </si>
  <si>
    <t>LIZETH ANDREA GUARIN ESCUDERO</t>
  </si>
  <si>
    <t>CONTRATAR LA PRESTACIÓN DE SERVICIOS PROFESIONALES PARA APOYAR AL GRUPO DE ANALÍTICA DE DATOS EN EL DISEÑO DE RECURSOS O MECANISMOS DE CÓDIGOS Y/O AUTOMATIZACIONES QUE SIRVAN DE APOYO EN EL PROCESOS DE SUPERVISIÓN DE LA SUPERINTENDENCIA DE ECONOMÍA SOLIDARIA.</t>
  </si>
  <si>
    <t>CD 358-2024</t>
  </si>
  <si>
    <t>SEBASTIAN MANUEL SEGRERA SALEBE</t>
  </si>
  <si>
    <t>CD 359-2024</t>
  </si>
  <si>
    <t>GUILLERMO ALBERTO DUARTE QUEVEDO</t>
  </si>
  <si>
    <t>PRESTACIÓN DE SERVICIOS PROFESIONALES PARA APOYAR EL COMPONENTE TÉCNICO - JURÍDICO EN EL ANÁLISIS Y ELABORACIÓN DE ACTUALIZACIONES Y MODIFICACIONES NORMATIVAS PARA EL MARCO REGULATORIO DEL SECTOR SOLIDARIO Y POPULAR.</t>
  </si>
  <si>
    <t>CD 360-2024</t>
  </si>
  <si>
    <t>CAMILO DIAZ SANABRIA</t>
  </si>
  <si>
    <t>CD 361-2024</t>
  </si>
  <si>
    <t>LAURA VIVIANA HEREDIA BUITRAGO</t>
  </si>
  <si>
    <t>PRESTAR SUS SERVICIOS PROFESIONALES PARA APOYAR A LA OFICINA DE PLANEACIÓN Y SISTEMAS EN EL FORTALECIMIENTO DE LA POLÍTICA DE INNOVACIÓN AL INTERIOR DE LA SUPERINTENDENCIA DE LA ECONOMÍA SOLIDARIA, ASÍ COMO DESARROLLAR HERRAMIENTAS QUE PERMITAN SU INTEGRACIÓN EN LOS PROCESOS INTERNOS</t>
  </si>
  <si>
    <t>CD 362-2024</t>
  </si>
  <si>
    <t>LUISA MANUELA GIRALDO PAMPLONA</t>
  </si>
  <si>
    <t>PRESTACIÓN DE SERVICIOS PROFESIONALES ESPECIALIZADOS EN MATERIA JURIDICA PARA APOYAR EL PROCESO DE SUPERVISIÓN DE LAS ORGANIZACIONES VIGILADAS POR LA DELEGATURA PARA LA SUPERVISIÓN DE LA ACTIVIDAD FINANCIERA DEL COOPERATIVISMO</t>
  </si>
  <si>
    <t>CD 363-2024</t>
  </si>
  <si>
    <t>SERGIO LEONARDO VELASCO PULIDO</t>
  </si>
  <si>
    <t xml:space="preserve">PRESTACIÓN DE SERVICIOS DE APOYO A LA GESTIÓN EN EL SOPORTE Y ACOMPAÑAMIENTO TÉCNICO A NIVEL DE HARDWARE Y SOFTWARE SOBRE LOS EQUIPOS, PROGRAMAS Y APLICACIONES A CARGO DE LOS USUARIOS DE LA ENTIDAD </t>
  </si>
  <si>
    <t>CD 364-2024</t>
  </si>
  <si>
    <t>LAURA ALEJANDRA CENTENO PEREZ</t>
  </si>
  <si>
    <t>CD 365-2024</t>
  </si>
  <si>
    <t>CATALINA TRESPALACIO GUERRERO</t>
  </si>
  <si>
    <t>PRESTACIÓN DE SERVICIOS PROFESIONALES PARA APOYAR LA PLANEACIÓN, EJECUCIÓN Y SEGUIMIENTO DE VISITAS DE INSPECCIÓN A LAS ORGANIZACIONES SOLIDARIAS VIGILADAS, CONFORME CON EL PROCEDIMIENTO DOCUMENTADO POR LA DELEGATURA PARA LA SUPERVISIÓN DEL AHORRO Y LA FORMA ASOCIATIVA SOLIDARIA.</t>
  </si>
  <si>
    <t>CD 366-2024</t>
  </si>
  <si>
    <t>KELLY JOHANA AMADOR SALAZAR</t>
  </si>
  <si>
    <t>PRESTACIÓN DE SERVICIOS PROFESIONALES PARA APOYAR LA GESTIÓN DE TRÁMITES DE MANERA OPORTUNA, ANALIZAR Y EMITIR CONCEPTOS DE LA SITUACIÓN JURÍDICA DE LAS ORGANIZACIONES SOLIDARIAS SUPERVISADAS POR LA DELEGATURA PARA LA SUPERVISIÓN DEL AHORRO Y LA FORMA ASOCIATIVA SOLIDARIA.</t>
  </si>
  <si>
    <t>CD 367-2024</t>
  </si>
  <si>
    <t>CAMILO ANDRES SILVA PULIDO</t>
  </si>
  <si>
    <t>CD 368-2024</t>
  </si>
  <si>
    <t>LUISA VALERIA NARANJO RIAÑO</t>
  </si>
  <si>
    <t>CD 369-2024</t>
  </si>
  <si>
    <t>ANGEL DE JESUS CASTILLO NEGRETE</t>
  </si>
  <si>
    <t>CONTRATAR LA PRESTACIÓN DE SERVICIOS DE APOYO A LA GESTIÓN DE LOS SISTEMAS DE INFORMACIÓN Y SEÑALES DE ALERTA REQUERIDAS POR LAS ÁREAS MISIONALES DE LA SUPERSOLIDARIA PARA APOYAR SU LABOR DE SUPERVISIÓN.</t>
  </si>
  <si>
    <t>https://community.secop.gov.co/Public/Tendering/ContractNoticePhases/View?PPI=CO1.PPI.31689635&amp;isFromPublicArea=True&amp;isModal=False</t>
  </si>
  <si>
    <t>https://community.secop.gov.co/Public/Tendering/ContractNoticePhases/View?PPI=CO1.PPI.32656473&amp;isFromPublicArea=True&amp;isModal=False</t>
  </si>
  <si>
    <t>https://community.secop.gov.co/Public/Tendering/ContractNoticePhases/View?PPI=CO1.PPI.32374470&amp;isFromPublicArea=True&amp;isModal=False</t>
  </si>
  <si>
    <t>https://community.secop.gov.co/Public/Tendering/ContractNoticePhases/View?PPI=CO1.PPI.32760851&amp;isFromPublicArea=True&amp;isModal=False</t>
  </si>
  <si>
    <t>https://community.secop.gov.co/Public/Tendering/ContractNoticePhases/View?PPI=CO1.PPI.32753347&amp;isFromPublicArea=True&amp;isModal=False</t>
  </si>
  <si>
    <t>https://community.secop.gov.co/Public/Tendering/ContractNoticePhases/View?PPI=CO1.PPI.32703793&amp;isFromPublicArea=True&amp;isModal=False</t>
  </si>
  <si>
    <t>https://community.secop.gov.co/Public/Tendering/ContractNoticePhases/View?PPI=CO1.PPI.32706944&amp;isFromPublicArea=True&amp;isModal=False</t>
  </si>
  <si>
    <t>https://community.secop.gov.co/Public/Tendering/ContractNoticePhases/View?PPI=CO1.PPI.32760924&amp;isFromPublicArea=True&amp;isModal=False</t>
  </si>
  <si>
    <t>https://community.secop.gov.co/Public/Tendering/ContractNoticePhases/View?PPI=CO1.PPI.32760965&amp;isFromPublicArea=True&amp;isModal=False</t>
  </si>
  <si>
    <t>https://community.secop.gov.co/Public/Tendering/ContractNoticePhases/View?PPI=CO1.PPI.32780056&amp;isFromPublicArea=True&amp;isModal=False</t>
  </si>
  <si>
    <t>https://community.secop.gov.co/Public/Tendering/ContractNoticePhases/View?PPI=CO1.PPI.32806311&amp;isFromPublicArea=True&amp;isModal=False</t>
  </si>
  <si>
    <t>https://community.secop.gov.co/Public/Tendering/ContractNoticePhases/View?PPI=CO1.PPI.32813928&amp;isFromPublicArea=True&amp;isModal=False</t>
  </si>
  <si>
    <t>https://community.secop.gov.co/Public/Tendering/ContractNoticePhases/View?PPI=CO1.PPI.32930094&amp;isFromPublicArea=True&amp;isModal=False</t>
  </si>
  <si>
    <t>https://community.secop.gov.co/Public/Tendering/ContractNoticePhases/View?PPI=CO1.PPI.32960545&amp;isFromPublicArea=True&amp;isModal=False</t>
  </si>
  <si>
    <t>https://community.secop.gov.co/Public/Tendering/ContractNoticePhases/View?PPI=CO1.PPI.32938978&amp;isFromPublicArea=True&amp;isModal=False</t>
  </si>
  <si>
    <t>https://community.secop.gov.co/Public/Tendering/ContractNoticePhases/View?PPI=CO1.PPI.32963407&amp;isFromPublicArea=True&amp;isModal=False</t>
  </si>
  <si>
    <t>https://community.secop.gov.co/Public/Tendering/ContractNoticePhases/View?PPI=CO1.PPI.32960440&amp;isFromPublicArea=True&amp;isModal=False</t>
  </si>
  <si>
    <t>https://community.secop.gov.co/Public/Tendering/ContractNoticePhases/View?PPI=CO1.PPI.32963424&amp;isFromPublicArea=True&amp;isModal=False</t>
  </si>
  <si>
    <t>https://community.secop.gov.co/Public/Tendering/ContractNoticePhases/View?PPI=CO1.PPI.32991402&amp;isFromPublicArea=True&amp;isModal=False</t>
  </si>
  <si>
    <t>https://community.secop.gov.co/Public/Tendering/ContractNoticePhases/View?PPI=CO1.PPI.33037553&amp;isFromPublicArea=True&amp;isModal=False</t>
  </si>
  <si>
    <t>https://community.secop.gov.co/Public/Tendering/ContractNoticePhases/View?PPI=CO1.PPI.32981776&amp;isFromPublicArea=True&amp;isModal=False</t>
  </si>
  <si>
    <t>https://community.secop.gov.co/Public/Tendering/ContractNoticePhases/View?PPI=CO1.PPI.32988413&amp;isFromPublicArea=True&amp;isModal=False</t>
  </si>
  <si>
    <t>https://community.secop.gov.co/Public/Tendering/ContractNoticePhases/View?PPI=CO1.PPI.33035745&amp;isFromPublicArea=True&amp;isModal=False</t>
  </si>
  <si>
    <t>https://community.secop.gov.co/Public/Tendering/ContractNoticePhases/View?PPI=CO1.PPI.33039419&amp;isFromPublicArea=True&amp;isModal=False</t>
  </si>
  <si>
    <t>https://community.secop.gov.co/Public/Tendering/ContractNoticePhases/View?PPI=CO1.PPI.33052181&amp;isFromPublicArea=True&amp;isModal=False</t>
  </si>
  <si>
    <t>https://community.secop.gov.co/Public/Tendering/ContractNoticePhases/View?PPI=CO1.PPI.33091796&amp;isFromPublicArea=True&amp;isModal=False</t>
  </si>
  <si>
    <t>https://community.secop.gov.co/Public/Tendering/ContractNoticePhases/View?PPI=CO1.PPI.33147210&amp;isFromPublicArea=True&amp;isModal=False</t>
  </si>
  <si>
    <t>CD 370-2024</t>
  </si>
  <si>
    <t>ANDREA CAMILA LAMPREA RODRIGUEZ</t>
  </si>
  <si>
    <t>PRESTAR SUS SERVICIOS PROFESIONALES PARA APOYAR A LA OFICINA DE PLANEACIÓN Y SISTEMAS EN EL DESARROLLO DE ESTRATEGIAS QUE PERMITAN LA INCLUSIÓN DE LA INNOVACIÓN EN LOS PROCESOS DE TECNOLOGÍA, ASÍ COMO EL DISEÑO DE EXPERIENCIAS DE USUARIO Y LA CREACIÓN DE SERVICIOS INTERNOS Y EXTERNOS PARA LA OFICINA.</t>
  </si>
  <si>
    <t>MC 371-2024/ MC 09</t>
  </si>
  <si>
    <t>MULTISERVICIOS ENERGIA GLOBAL MIG SAS</t>
  </si>
  <si>
    <r>
      <rPr>
        <sz val="9"/>
        <color rgb="FF000000"/>
        <rFont val="Arial, sans-serif"/>
      </rPr>
      <t>CONTRATAR SERVICIOS DE MANTENIMIENTO PREVENTIVO Y CORRECTIVO DE LOS AIRES ACONDICIONADOS UBICADOS EN EL DATACENTER DE LA SUPERINTENDENCIA DE LA ECONOMÍA</t>
    </r>
  </si>
  <si>
    <t>CD 372-2024</t>
  </si>
  <si>
    <t>ORLANDO MIGUEL DE LA HOZ GARCIA</t>
  </si>
  <si>
    <t>PRESTAR LOS SERVICIOS PROFESIONALES ESPECIALIZADOS DE ACOMPAÑAMIENTO ACADEMICO E INVESTIGATIVO PARA GENERAR ACCIONES Y ALIANZAS ESTRATEGICAS CON EL SECTOR ACADÉMICO, CON EL PROPOSITO DE GESTIONAR LA AGENDA REGULATORIA EN PRO DE LA PRODUCTIVIDAD DEL SECTOR SOLIDARIO.</t>
  </si>
  <si>
    <t>CD 373-2024</t>
  </si>
  <si>
    <t>BETSY LILIANA SIADO WEEBER</t>
  </si>
  <si>
    <t>PRESTACIÓN DE SERVICIOS DE APOYO A LA GESTIÓN DE PROYECTOS DE DESARROLLO DE SOFTWARE QUE REQUIERA LA ENTIDAD,ASÍ COMO APOYO A LA GESTIÓN DE LA CONTRATACIÓN DE LA OFICINA ASESORA DE PLANEACIÓN Y SISTEMAS</t>
  </si>
  <si>
    <t>CD 374-2024</t>
  </si>
  <si>
    <t>DIEGO ALEJANDRO RODRIGUEZ ORJUELA</t>
  </si>
  <si>
    <t xml:space="preserve">PRESTACIÓN DE SERVICIOS PROFESIONALES PARA APOYAR A ANALÍTICA DE DATOS EN LA ACTUALIZACIÓN DEL MODELO DE SUPERVISIÓN Y MARCO REGULATORIO DE GESTIÓN DE RIESGOS EN EL SECTOR VIGILADO POR LA SUPERINTENDENCIA DE LA ECONOMÍA SOLIDARIA.
</t>
  </si>
  <si>
    <t>CD 375-2024</t>
  </si>
  <si>
    <t>DANILO ALEXANDER VANOY CAMPOS</t>
  </si>
  <si>
    <t>CONTRATAR LA PRESTACIÓN DE SERVICIOS PROFESIONALES PARA APOYAR AL GRUPO DE ANALÍTICA DE DATOS EN EL DISEÑO DE RECURSOS O MECANISMOS DE CÓDIGOS Y/O AUTOMATIZACIONES QUE SIRVAN DE APOYO EN EL PROCESOS DE SUPERVISIÓN DE LA SUPERINTENDENCIA DE ECONOMÍA SOLIDARIA</t>
  </si>
  <si>
    <t>CD 376-2024</t>
  </si>
  <si>
    <t>JOSE LUIS LOPEZ RIVERA</t>
  </si>
  <si>
    <t>PRESTACIÓN DE SERVICIOS PROFESIONALES PARA FORTALECER LAS ACTIVIDADES DE VIGILANCIA, A TRAVÉS DE LA REALIZACIÓN DE ANÁLISIS FINANCIERO EXTRA-SITUS, CON ENFOQUE BASADADO EN RIESGOS A LAS ORGANIZACIONES SOLIDARIAS SUPERVISADAS POR LA DELEGATURA PARA LA SUPERVISIÓN DEL AHORRO Y LA FORMA ASOCIATIVA SOLIDARIA</t>
  </si>
  <si>
    <t>CD 377-2024</t>
  </si>
  <si>
    <t>JOHNNY ALBERTO TENORIO ALBAÑIL</t>
  </si>
  <si>
    <t>PRESTACIÓN DE SERVICIOS PROFESIONALES PARA BRINDAR APOYO TÉCNICO A ANALÍTICA DE DATOS CON EL FIN DE ANALIZAR, DOCUMENTAR, PROPONER Y TRANSFERIR EL CONOCIMIENTO DE LOS PROCESOS DE ANÁLISIS DE DATOS QUE SE REQUIERAN PARA LA PUBLICACIÓN O ENTREGA DE INFORMACIÓN TANTO INTERNA COMO EXTERNA EN LOS APLICATIVOS QUE LA SUPERINTENDENCIA DE LA ECONOMÍA SOLIDARIA DISPONGA PARA TAL FIN</t>
  </si>
  <si>
    <t>CD 378-2024</t>
  </si>
  <si>
    <t>MARY ANGELA CABELLO BELTRAN</t>
  </si>
  <si>
    <t>PRESTACIÓN DE SERVICIOS PROFESIONALES PARA APOYAR LAS ACTIVIDADES DE REVISIÓN, SEGUIMIENTO DE LOS TRAMITES, ELABORACIÓN DE CONCEPTOS Y DOCUMENTOS JURÍDICOS Y APOYO EN EL SEGUIMIENTO DE LOS SISTEMAS DE GESTIÓN PARA LA SECRETARIA GENERAL</t>
  </si>
  <si>
    <t>CD 379-2024</t>
  </si>
  <si>
    <t>JAIDER EDUARDO CELIS DUARTE</t>
  </si>
  <si>
    <r>
      <rPr>
        <sz val="9"/>
        <color rgb="FF000000"/>
        <rFont val="Arial, sans-serif"/>
      </rPr>
      <t>PRESTACIÓN DE SERVICIOS PROFESIONALES PARA APOYAR LAS ACTIVIDADES DE REVISIÓN, SEGUIMIENTO DE LOS TRAMITES, ELABORACIÓN DE CONCEPTOS Y DOCUMENTOS JURÍDICOS Y APOYO EN EL SEGUIMIENTO DE LOS SISTEMAS DE GESTIÓN PARA LA SECRETARIA GENERAL</t>
    </r>
  </si>
  <si>
    <t>CD 380-2024</t>
  </si>
  <si>
    <t>PAULA ANDREA CLAROS GREGORY</t>
  </si>
  <si>
    <t>PRESTACION DE SERVICIOS PROFESIONALES PARA EL APOYO EN LA FORMULACIÓN, SEGUIMIENTO Y MONITOREO DEL PROYECTO DE DESARROLLO DE SOFTWARE DEL SISTEMA DE INFORMACIÓN MISIONAL DE LA SUPERINTENDENCIA DE LA ECONOMIA SOLIDARIA.</t>
  </si>
  <si>
    <t>CD 381-2024</t>
  </si>
  <si>
    <t>JUAN CAMILO LOPEZ BOHORQUEZ</t>
  </si>
  <si>
    <t>PRESTACION DE SERVICIOS DE PROFESIONALES PARA EL SOPORTE NIVEL II PARA EL SISTEMA MISIONAL PARA LA CAPTURA DE INFORMACION SICSES</t>
  </si>
  <si>
    <t>CD 382-2024</t>
  </si>
  <si>
    <t>OFELIA DEL PILIAR PINEDA PULIDO</t>
  </si>
  <si>
    <r>
      <rPr>
        <sz val="9"/>
        <color rgb="FF000000"/>
        <rFont val="Arial, sans-serif"/>
      </rPr>
      <t>PRESTACIÓN DE SERVICIOS PROFESIONALES ESPECIALIZADOS PARA APOYAR EN EL PROCESO DE SUPERVISIÓN A LAS ORGANIZACIONES VIGILADAS POR LA DELEGATURA PARA LA SUPERVISIÓN DE LA ACTIVIDAD FINANCIERA DEL COOPERATIVISMO.</t>
    </r>
  </si>
  <si>
    <t>CD 383-2024</t>
  </si>
  <si>
    <t>CARLOS ARTURO BABILONIA JACOME</t>
  </si>
  <si>
    <r>
      <rPr>
        <sz val="9"/>
        <color rgb="FF000000"/>
        <rFont val="Arial, sans-serif"/>
      </rPr>
      <t>PRESTACIÓN DE SERVICIOS PROFESIONALES ESPECIALIZADOS PARA APOYAR EN EL PROCESO DE SUPERVISIÓN A LAS ORGANIZACIONES VIGILADAS POR LA DELEGATURA PARA LA SUPERVISIÓN DE LA ACTIVIDAD FINANCIERA DEL COOPERATIVISMO</t>
    </r>
  </si>
  <si>
    <t>CD 384-2024</t>
  </si>
  <si>
    <t>MANUELA DEL ROCIO URREGO RODRIGUEZ</t>
  </si>
  <si>
    <t>PRESTACION DE SERVICIOS PROFESIONALES PARA APOYAR EN EL LIDERAZGO DE LA REALIZACION EN LA ACTUALIZACION DEL MARCO ESTRATEGICO CON UNA VISION PROSPECTIVA, ASI COMO LA ESTRUCTURACION DEL NUEVO SISTEMA DE INFORMACION MISIONAL DE LA SUPERINTENDENCIA DE LA ECONOMIA SOLIDARIA</t>
  </si>
  <si>
    <t>CD 385-2024</t>
  </si>
  <si>
    <t>ANGELICA MARIA CAMARGO PAREDES</t>
  </si>
  <si>
    <t>CD 386-2024</t>
  </si>
  <si>
    <t>CIEL INGENIERIA SAS</t>
  </si>
  <si>
    <r>
      <rPr>
        <sz val="9"/>
        <color rgb="FF000000"/>
        <rFont val="Arial, sans-serif"/>
      </rPr>
      <t>CONTRATAR LA RENOVACIÓN DEL SISTEMA DE CONTROL DE TURNOS DIGITURNO DE LA SUPERINTENDENCIA DE LA ECONOMÍA SOLIDARIA</t>
    </r>
  </si>
  <si>
    <t>CD 387-2024</t>
  </si>
  <si>
    <t>FERNEY DARIO JARAMILLO GRAJALES</t>
  </si>
  <si>
    <r>
      <rPr>
        <sz val="9"/>
        <color rgb="FF000000"/>
        <rFont val="Arial, sans-serif"/>
      </rPr>
      <t>PRESTACIÓN DE SERVICIOS PROFESIONALES ESPECIALIZADOS PARA APOYAR LAS JORNADAS DE ACERCAMIENTO Y SOLICITUD DE REPORTE DE INFORMACIÓN A LAS ORGANIZACIONES SOLIDARIAS VIGILADAS POR LA DELEGATURA PARA LA SUPERVISIÓN DEL AHORRO Y LA FORMA ASOCIATIVA SOLIDARIA</t>
    </r>
  </si>
  <si>
    <t>CD 388-2024</t>
  </si>
  <si>
    <t>HELEN CENOBIA CAICEDO LONDOÑO</t>
  </si>
  <si>
    <t>CD 389-2024</t>
  </si>
  <si>
    <t>GIANCARLOS DELGADO HUERTAS</t>
  </si>
  <si>
    <t>MC 390-2024/ MC 10</t>
  </si>
  <si>
    <t>BRAYAN ALBERTO CAMACHO OYOLA / IMPOCAMARAS BOGOTA</t>
  </si>
  <si>
    <r>
      <rPr>
        <sz val="9"/>
        <color rgb="FF000000"/>
        <rFont val="Arial, sans-serif"/>
      </rPr>
      <t>CONTRATAR LA COMPRA DE LUCES PROFESIONALES Y SUS ACCESORIOS, PARA LA PRODUCCIÓN DE VIDEOS INSTITUCIONALES, DESDE EL GRUPO DE COMUNICACIONES DE LA SUPERSOLIDARIA</t>
    </r>
  </si>
  <si>
    <t>CD 391-2024</t>
  </si>
  <si>
    <t>DORANGELA ARDILA MENDOZA</t>
  </si>
  <si>
    <r>
      <rPr>
        <sz val="9"/>
        <color rgb="FF000000"/>
        <rFont val="Arial, sans-serif"/>
      </rPr>
      <t>PRESTACIÓN DE SERVICIOS PROFESIONALES PARA BRINDAR APOYO AL SEGUIMIENTO DE LA GESTIÓN DERIVADA DEL PROCESO DE SUPERVISIÓN A LAS ORGANIZACIONES VIGILADAS POR LA DELEGATURA PARA LA SUPERVISIÓN DE LA ACTIVIDAD FINANCIERA EN EL COOPERATIVISMO</t>
    </r>
  </si>
  <si>
    <t>SAMC-393-2024</t>
  </si>
  <si>
    <t>AXA COLPATRIA S.A</t>
  </si>
  <si>
    <r>
      <rPr>
        <sz val="9"/>
        <color rgb="FF000000"/>
        <rFont val="Arial, sans-serif"/>
      </rPr>
      <t>CONTRATAR EL PROGRAMA DE SEGUROS QUE AMPARE LOS BIENES O INTERESES PATRIMONIALES DE PROPIEDAD DE LA SUPERINTENDENCIA DE ECONOMÍA SOLIDARIA, ASÍ COMO AQUELLOS POR LOS CUALES ES O LLEGARE A SER LEGALMENTE RESPONSABLE</t>
    </r>
  </si>
  <si>
    <t>https://community.secop.gov.co/Public/Tendering/ContractNoticePhases/View?PPI=CO1.PPI.33185257&amp;isFromPublicArea=True&amp;isModal=False</t>
  </si>
  <si>
    <r>
      <rPr>
        <u/>
        <sz val="11"/>
        <color rgb="FF333333"/>
        <rFont val="Calibri"/>
        <family val="2"/>
      </rPr>
      <t>https://community.secop.gov.co/Public/Tendering/ContractNoticePhases/View?PPI=CO1.PPI.32803326&amp;isFromPublicArea=True&amp;isModal=False</t>
    </r>
  </si>
  <si>
    <t>https://community.secop.gov.co/Public/Tendering/ContractNoticePhases/View?PPI=CO1.PPI.33312161&amp;isFromPublicArea=True&amp;isModal=False</t>
  </si>
  <si>
    <t>https://community.secop.gov.co/Public/Tendering/ContractNoticePhases/View?PPI=CO1.PPI.33339438&amp;isFromPublicArea=True&amp;isModal=False</t>
  </si>
  <si>
    <t>https://community.secop.gov.co/Public/Tendering/ContractNoticePhases/View?PPI=CO1.PPI.33343321&amp;isFromPublicArea=True&amp;isModal=False</t>
  </si>
  <si>
    <t>https://community.secop.gov.co/Public/Tendering/ContractNoticePhases/View?PPI=CO1.PPI.33339599&amp;isFromPublicArea=True&amp;isModal=False</t>
  </si>
  <si>
    <t>https://community.secop.gov.co/Public/Tendering/ContractNoticePhases/View?PPI=CO1.PPI.33346112&amp;isFromPublicArea=True&amp;isModal=False</t>
  </si>
  <si>
    <t>https://community.secop.gov.co/Public/Tendering/ContractNoticePhases/View?PPI=CO1.PPI.33368825&amp;isFromPublicArea=True&amp;isModal=False</t>
  </si>
  <si>
    <t>https://community.secop.gov.co/Public/Tendering/ContractNoticePhases/View?PPI=CO1.PPI.33514165&amp;isFromPublicArea=True&amp;isModal=False</t>
  </si>
  <si>
    <r>
      <rPr>
        <u/>
        <sz val="11"/>
        <color rgb="FF000000"/>
        <rFont val="Calibri"/>
        <family val="2"/>
      </rPr>
      <t>https://community.secop.gov.co/Public/Tendering/ContractNoticePhases/View?PPI=CO1.PPI.33551882&amp;isFromPublicArea=True&amp;isModal=False</t>
    </r>
  </si>
  <si>
    <r>
      <rPr>
        <u/>
        <sz val="11"/>
        <color rgb="FF000000"/>
        <rFont val="Calibri"/>
        <family val="2"/>
      </rPr>
      <t>https://community.secop.gov.co/Public/Tendering/ContractNoticePhases/View?PPI=CO1.PPI.33542994&amp;isFromPublicArea=True&amp;isModal=False</t>
    </r>
  </si>
  <si>
    <t>https://community.secop.gov.co/Public/Tendering/ContractNoticePhases/View?PPI=CO1.PPI.33610703&amp;isFromPublicArea=True&amp;isModal=False</t>
  </si>
  <si>
    <r>
      <rPr>
        <u/>
        <sz val="11"/>
        <color rgb="FF333333"/>
        <rFont val="Calibri"/>
        <family val="2"/>
      </rPr>
      <t>https://community.secop.gov.co/Public/Tendering/ContractNoticePhases/View?PPI=CO1.PPI.33699806&amp;isFromPublicArea=True&amp;isModal=False</t>
    </r>
  </si>
  <si>
    <r>
      <rPr>
        <u/>
        <sz val="11"/>
        <color rgb="FF333333"/>
        <rFont val="Calibri"/>
        <family val="2"/>
      </rPr>
      <t>https://community.secop.gov.co/Public/Tendering/ContractNoticePhases/View?PPI=CO1.PPI.33616731&amp;isFromPublicArea=True&amp;isModal=False</t>
    </r>
  </si>
  <si>
    <r>
      <rPr>
        <u/>
        <sz val="11"/>
        <color rgb="FF333333"/>
        <rFont val="Calibri"/>
        <family val="2"/>
      </rPr>
      <t>https://community.secop.gov.co/Public/Tendering/ContractNoticePhases/View?PPI=CO1.PPI.33633920&amp;isFromPublicArea=True&amp;isModal=False</t>
    </r>
  </si>
  <si>
    <t>https://community.secop.gov.co/Public/Tendering/ContractNoticePhases/View?PPI=CO1.PPI.33638329&amp;isFromPublicArea=True&amp;isModal=False</t>
  </si>
  <si>
    <r>
      <rPr>
        <u/>
        <sz val="11"/>
        <color rgb="FF333333"/>
        <rFont val="Calibri"/>
        <family val="2"/>
      </rPr>
      <t>https://community.secop.gov.co/Public/Tendering/ContractNoticePhases/View?PPI=CO1.PPI.33697441&amp;isFromPublicArea=True&amp;isModal=False</t>
    </r>
  </si>
  <si>
    <r>
      <rPr>
        <u/>
        <sz val="11"/>
        <color rgb="FF333333"/>
        <rFont val="Calibri"/>
        <family val="2"/>
      </rPr>
      <t>https://community.secop.gov.co/Public/Tendering/ContractNoticePhases/View?PPI=CO1.PPI.33741381&amp;isFromPublicArea=True&amp;isModal=False</t>
    </r>
  </si>
  <si>
    <r>
      <rPr>
        <u/>
        <sz val="11"/>
        <color rgb="FF333333"/>
        <rFont val="Calibri"/>
        <family val="2"/>
      </rPr>
      <t>https://community.secop.gov.co/Public/Tendering/ContractNoticePhases/View?PPI=CO1.PPI.33744041&amp;isFromPublicArea=True&amp;isModal=False</t>
    </r>
  </si>
  <si>
    <r>
      <rPr>
        <u/>
        <sz val="11"/>
        <color rgb="FF333333"/>
        <rFont val="Calibri"/>
        <family val="2"/>
      </rPr>
      <t>https://community.secop.gov.co/Public/Tendering/ContractNoticePhases/View?PPI=CO1.PPI.33775809&amp;isFromPublicArea=True&amp;isModal=False</t>
    </r>
  </si>
  <si>
    <t>https://community.secop.gov.co/Public/Tendering/ContractNoticePhases/View?PPI=CO1.PPI.33375306&amp;isFromPublicArea=True&amp;isModal=False</t>
  </si>
  <si>
    <r>
      <rPr>
        <u/>
        <sz val="11"/>
        <color rgb="FF333333"/>
        <rFont val="Calibri"/>
        <family val="2"/>
      </rPr>
      <t>https://community.secop.gov.co/Public/Tendering/ContractNoticePhases/View?PPI=CO1.PPI.33772032&amp;isFromPublicArea=True&amp;isModal=False</t>
    </r>
  </si>
  <si>
    <r>
      <rPr>
        <u/>
        <sz val="11"/>
        <color rgb="FF000000"/>
        <rFont val="Calibri"/>
        <family val="2"/>
      </rPr>
      <t>https://community.secop.gov.co/Public/Tendering/OpportunityDetail/Index?noticeUID=CO1.NTC.6539697&amp;isFromPublicArea=True&amp;isModal=False</t>
    </r>
  </si>
  <si>
    <t>CD 394-2024</t>
  </si>
  <si>
    <t>DUVAN GIUSSEPHI SOLIS ARRIETA</t>
  </si>
  <si>
    <t>CD 395-2024</t>
  </si>
  <si>
    <t>DILAN FAITH GONZALEZ VERA</t>
  </si>
  <si>
    <r>
      <rPr>
        <sz val="9"/>
        <color rgb="FF000000"/>
        <rFont val="Arial, sans-serif"/>
      </rPr>
      <t>PRESTACIÓN DE SERVICIOS DE APOYO A LA GESTIÓN, PARA APOYAR AL GRUPO DE TRABAJO EN EL PROCESAMIENTO Y AUTOMATIZACIÓN DE DATOS, EN LOS FLUJOS DE TRABAJO, DOCUMENTACIÓN DE PROCESOS, REQUERIMIENTOS DE INFORMACIÓN Y APOYO EN INSUMOS PARA RESPUESTAS A SOLICITUDES REALIZADAS AL GRUPO ANALÍTICA DE DATOS DE LA SUPERINTENDENCIA DE LA ECONOMÍA SOLIDARIA</t>
    </r>
  </si>
  <si>
    <t>CD 396-2024</t>
  </si>
  <si>
    <t>GABRIELA ORDOÑEZ PALACIOS</t>
  </si>
  <si>
    <r>
      <rPr>
        <sz val="9"/>
        <color rgb="FF000000"/>
        <rFont val="Arial, sans-serif"/>
      </rPr>
      <t>PRESTACIÓN DE SERVICIOS PROFESIONALES PARA APOYAR LA GESTIÓN DE TRÁMITES DE MANERA OPORTUNA, RELACIONADOS CON LAS PETICIONES, QUEJAS, RECLAMOS Y SOLICITUDES CONTRA LAS ORGANIZACIONES SOLIDARIAS SUPERVISADAS POR LA DELEGATURA PARA LA SUPERVISIÓN DEL AHORRO Y LA FORMA ASOCIATIVA SOLIDARIA.</t>
    </r>
  </si>
  <si>
    <t>CD 397-2024</t>
  </si>
  <si>
    <t>MILENA MARGARITA ISAZA GIL</t>
  </si>
  <si>
    <t>PRESTACIÓN DE SERVICIOS PROFESIONALES PARA ADELANTAR ACCIONES INSTITUCIONALES PARA FOMENTAR LA PARTICIPACIÓN DE LOS GRUPOS DE VALOR E INTERÉS</t>
  </si>
  <si>
    <t>CD 398-2024</t>
  </si>
  <si>
    <t>DELAIN ALFONSO ARIAS DE LA CRUZ</t>
  </si>
  <si>
    <t>CD 399-2024</t>
  </si>
  <si>
    <t>JOHANN AUGUSTO CLAVIJO RAMOS</t>
  </si>
  <si>
    <t>CD 400-2024</t>
  </si>
  <si>
    <t>LINA ALEXANDRA CIFUENTES TORRES</t>
  </si>
  <si>
    <t>CD 401-2024</t>
  </si>
  <si>
    <t>ENELSY MILAGRO PATERNINA PEÑA</t>
  </si>
  <si>
    <r>
      <rPr>
        <sz val="9"/>
        <color rgb="FF000000"/>
        <rFont val="Arial, sans-serif"/>
      </rPr>
      <t>CONTRATAR LA PRESTACIÓN DE SERVICIOS PROFESIONALES PARA APOYAR AL GRUPO DE ANALÍTICA DE DATOS EN EL DISEÑO DE RECURSOS O MECANISMOS DE CÓDIGOS Y/O AUTOMATIZACIONES QUE SIRVAN DE APOYO EN EL PROCESOS DE SUPERVISIÓN DE LA SUPERINTENDENCIA DE ECONOMÍA SOLIDARIA</t>
    </r>
  </si>
  <si>
    <t>CD 402-2024</t>
  </si>
  <si>
    <t>INDIRA CRISTINA PORTOCARRERO OSPINA</t>
  </si>
  <si>
    <r>
      <rPr>
        <sz val="9"/>
        <color rgb="FF000000"/>
        <rFont val="Arial, sans-serif"/>
      </rPr>
      <t>PRESTAR LOS SERVICIOS PROFESIONALES AL DESPACHO PARA LA ARTICULACIÓN CON LAS DIFERENTES AREAS INTERNAS DE LA ENTIDAD Y DEMÁS ORGANIZACIONES QUE SEAN NECESARIAS PARA PROMOVER SU MISIONALIDAD ANALIZANDO LOS RIESGOS EN PRO DE LA LABOR DE SUPERVISION.</t>
    </r>
  </si>
  <si>
    <t>CD 403-2024</t>
  </si>
  <si>
    <t>ANA MILENA JARAMILLO HERNANDEZ</t>
  </si>
  <si>
    <t>CONTRATAR LA PRESTACIÓN DE SERVICIOS PROFESIONALES DE APOYO AL DESPACHO EN EL DISEÑO E IMPLEMENTACIÓN DE ESTRATEGIAS DE COMUNICACIÓN, PARA LA SENSIBILIZACIÓN AL SECTOR SOBRE EL SISTEMA DE SUPERVISIÓN BASADO EN RIESGOS, Y POSICIONAMIENTO DE LA ENTIDAD HACIA LOS GRUPOS DE INTERÉS</t>
  </si>
  <si>
    <t>CD 404-2024</t>
  </si>
  <si>
    <t>DANIEL ALBERTO RANGEL TORRES</t>
  </si>
  <si>
    <t>CONTRATAR LA PRESTACIÓN DE LOS SERVICIOS TÉCNICOS Y DE APOYO AL GRUPO DE GESTIÓN DOCUMENTAL Y ADMINISTRATIVA DE LA SUPERSOLIDARIA, EN LOS PROCESOS RELACIONADOS CON EL SEGUIMIENTO Y CONTROL DE LOS RECURSOS FÍSICOS, ACTIVIDADES DE OPERATIVIDAD ARCHIVÍSTICA Y TRÁMITE DE LOS DOCUMENTOS ASOCIADOS AL PROCESO</t>
  </si>
  <si>
    <t>CD 405-2024</t>
  </si>
  <si>
    <r>
      <rPr>
        <sz val="9"/>
        <color rgb="FF000000"/>
        <rFont val="Arial, sans-serif"/>
      </rPr>
      <t>PRESTACIÓN DE SERVICIOS PROFESIONALES PARA APOYAR LA CONSTRUCCION DOCUMENTAL Y RECOLECCIÓN DE DATOS QUE PERMITAN ANALIZAR LAS RUTAS PARA EL DESARROLLO DEL PROYECTO DEL NUEVO SISTEMA DE INFORMACIÓN MISIONAL.</t>
    </r>
  </si>
  <si>
    <t>CD 406-2024</t>
  </si>
  <si>
    <r>
      <rPr>
        <sz val="9"/>
        <color rgb="FF000000"/>
        <rFont val="Arial, sans-serif"/>
      </rPr>
      <t>PRESTACIÓN DE SERVICIOS PROFESIONALES PARA APOYAR EN LA ACTUALIZACIÓN DEL MARCO ESTRATÉGICO CON UNA VISIÓN PROSPECTIVA DE SUPERINTENDENCIA DE LA ECONOMÍA SOLIDARIA</t>
    </r>
  </si>
  <si>
    <t>CD 407-2024</t>
  </si>
  <si>
    <t>MARIA EUGENIA SUAREZ CUELLO</t>
  </si>
  <si>
    <r>
      <rPr>
        <sz val="9"/>
        <color rgb="FF000000"/>
        <rFont val="Arial, sans-serif"/>
      </rPr>
      <t>PRESTACIÓN DE SERVICIOS PROFESIONALES ESPECIALIZADOS PARA APOYAR Y HACER SEGUIMIENTO A LAS LABORES DE SUPERVISIÓN DE LA DELEGATURA PARA LA SUPERVISIÓN DEL AHORRO Y LA FORMA ASOCIATIVA SOLIDARIA.</t>
    </r>
  </si>
  <si>
    <t>CD 408-2024</t>
  </si>
  <si>
    <t>ROBERTO RAFAEL DE LA CRUZ GONZALEZ</t>
  </si>
  <si>
    <t>CD 409-2024</t>
  </si>
  <si>
    <t>RAFAEL ALFONSO SANGUINO CANEVA</t>
  </si>
  <si>
    <t>PRESTACIÓN DE SERVICIOS PROFESIONALES PARA APOYAR LAS ACTIVIDADES DE GESTIÓN, REVISIÓN, SEGUIMIENTO DE LOS TRÁMITES, ELABORACIÓN DE CONCEPTOS Y DOCUMENTOS JURÍDICOS PARA EL GRUPO DE GESTION DOCUMENTAL Y ADMINISTRATIVO Y DEMÁS GRUPOS QUE CONFORMAN LA SECRETARIA GENERAL</t>
  </si>
  <si>
    <t>CD 410-2024</t>
  </si>
  <si>
    <t>LAURA XIOMARA VARGAS RICO</t>
  </si>
  <si>
    <r>
      <rPr>
        <sz val="9"/>
        <color rgb="FF000000"/>
        <rFont val="Arial, sans-serif"/>
      </rPr>
      <t>PRESTACIÓN DE SERVICIOS PROFESIONALES PARA APOYAR EN LA FORMULACIÓN, SEGUIMIENTO Y MONITOREO DE LOS PLANES ESTRATÉGICOS DE LA ENTIDAD, CON ÉNFASIS EN LA EJECUCIÓN DE RECURSOS DE INVERSIÓN, ASÍ COMO APOYAR LOS PROCESOS DE GESTIÓN DE CONOCIMIENTO Y LA INNOVACIÓN</t>
    </r>
  </si>
  <si>
    <t>CD-411-2024</t>
  </si>
  <si>
    <t>MARIA ANA VICTORIA VELAZQUEZ GALLO</t>
  </si>
  <si>
    <r>
      <rPr>
        <sz val="9"/>
        <color rgb="FF000000"/>
        <rFont val="Arial, sans-serif"/>
      </rPr>
      <t>PRESTACIÓN DE SERVICIOS PROFESIONALES ESPECIALIZADOS PARA APOYAR LA GESTIÓN DE LA DELEGATURA PARA LA SUPERVISIÓN DEL AHORRO Y LA FORMA ASOCIATIVA SOLIDARIA</t>
    </r>
  </si>
  <si>
    <t>CD 412-2024</t>
  </si>
  <si>
    <t>ZAHARA VICTORIA PACHON CHARRY</t>
  </si>
  <si>
    <r>
      <rPr>
        <sz val="9"/>
        <color rgb="FF000000"/>
        <rFont val="Arial, sans-serif"/>
      </rPr>
      <t>PRESTACIÓN DE SERVICIOS DE APOYO A LA GESTIÓN EN LAS ACTIVIDADES PROPIAS DEL BUZÓN DE NOTIFICACIONES JUDICIALES, VIGILANCIA Y SEGUIMIENTO JUDICIAL, PROYECCIÓN DE DOCUMENTOS JURÍDICOS Y NORMATIVOS QUE SIRVAN DE SOPORTE PARA LA GESTIÓN DE LA ENTIDAD ASÍ COMO PARTICIPACIÓN EN ACTIVIDADES DE GESTIÓN DOCUMENTAL</t>
    </r>
  </si>
  <si>
    <t>CD 413-2024</t>
  </si>
  <si>
    <t>XERTICA COLOMBIA S.A.S</t>
  </si>
  <si>
    <t>CD 414-2024</t>
  </si>
  <si>
    <t>MARIA ROSA GUEVARA VENCE</t>
  </si>
  <si>
    <t>CONTRATAR LA PRESTACIÓN DEL SERVICIO DE LA HERRAMIENTA CLOUDKEY PARA LA PLATAFORMA GOOGLE WORKSPACE PARA LA SUPERINTENDENCIA DE LA ECONOMÍA SOLIDARIA</t>
  </si>
  <si>
    <r>
      <rPr>
        <u/>
        <sz val="11"/>
        <color rgb="FF333333"/>
        <rFont val="Calibri"/>
        <family val="2"/>
      </rPr>
      <t>https://community.secop.gov.co/Public/Tendering/ContractNoticePhases/View?PPI=CO1.PPI.33917383&amp;isFromPublicArea=True&amp;isModal=False</t>
    </r>
  </si>
  <si>
    <r>
      <rPr>
        <u/>
        <sz val="11"/>
        <color rgb="FF333333"/>
        <rFont val="Calibri"/>
        <family val="2"/>
      </rPr>
      <t>https://community.secop.gov.co/Public/Tendering/ContractNoticePhases/View?PPI=CO1.PPI.33977334&amp;isFromPublicArea=True&amp;isModal=False</t>
    </r>
  </si>
  <si>
    <t xml:space="preserve">https://community.secop.gov.co/Public/Tendering/ContractNoticePhases/View?PPI=CO1.PPI.34054244&amp;isFromPublicArea=True&amp;isModal=False
</t>
  </si>
  <si>
    <t>https://community.secop.gov.co/Public/Tendering/ContractNoticePhases/View?PPI=CO1.PPI.33997501&amp;isFromPublicArea=True&amp;isModal=False</t>
  </si>
  <si>
    <t xml:space="preserve">https://community.secop.gov.co/Public/Tendering/ContractNoticePhases/View?PPI=CO1.PPI.34079721&amp;isFromPublicArea=True&amp;isModal=False
</t>
  </si>
  <si>
    <r>
      <rPr>
        <u/>
        <sz val="11"/>
        <color rgb="FF333333"/>
        <rFont val="Calibri"/>
        <family val="2"/>
      </rPr>
      <t>https://community.secop.gov.co/Public/Tendering/ContractNoticePhases/View?PPI=CO1.PPI.34191808&amp;isFromPublicArea=True&amp;isModal=False</t>
    </r>
  </si>
  <si>
    <r>
      <rPr>
        <u/>
        <sz val="9"/>
        <color rgb="FF333333"/>
        <rFont val="Arial, sans-serif"/>
      </rPr>
      <t>https://community.secop.gov.co/Public/Tendering/ContractNoticePhases/View?PPI=CO1.PPI.34227642&amp;isFromPublicArea=True&amp;isModal=False</t>
    </r>
  </si>
  <si>
    <t xml:space="preserve">https://community.secop.gov.co/Public/Tendering/ContractNoticePhases/View?PPI=CO1.PPI.34222710&amp;isFromPublicArea=True&amp;isModal=False
</t>
  </si>
  <si>
    <t>https://community.secop.gov.co/Public/Tendering/ContractNoticePhases/View?PPI=CO1.PPI.34232575&amp;isFromPublicArea=True&amp;isModal=False</t>
  </si>
  <si>
    <r>
      <rPr>
        <u/>
        <sz val="11"/>
        <color rgb="FF333333"/>
        <rFont val="Calibri"/>
        <family val="2"/>
      </rPr>
      <t>https://community.secop.gov.co/Public/Tendering/ContractNoticePhases/View?PPI=CO1.PPI.34298531&amp;isFromPublicArea=True&amp;isModal=False</t>
    </r>
  </si>
  <si>
    <r>
      <rPr>
        <u/>
        <sz val="11"/>
        <color rgb="FF333333"/>
        <rFont val="Calibri"/>
        <family val="2"/>
      </rPr>
      <t>https://community.secop.gov.co/Public/Tendering/ContractNoticePhases/View?PPI=CO1.PPI.34258327&amp;isFromPublicArea=True&amp;isModal=False</t>
    </r>
  </si>
  <si>
    <r>
      <rPr>
        <u/>
        <sz val="11"/>
        <color rgb="FF333333"/>
        <rFont val="Calibri"/>
        <family val="2"/>
      </rPr>
      <t>https://community.secop.gov.co/Public/Tendering/ContractNoticePhases/View?PPI=CO1.PPI.34382111&amp;isFromPublicArea=True&amp;isModal=False</t>
    </r>
  </si>
  <si>
    <t xml:space="preserve">https://community.secop.gov.co/Public/Tendering/ContractNoticePhases/View?PPI=CO1.PPI.34388748&amp;isFromPublicArea=True&amp;isModal=False
</t>
  </si>
  <si>
    <r>
      <rPr>
        <u/>
        <sz val="11"/>
        <color rgb="FF333333"/>
        <rFont val="Calibri"/>
        <family val="2"/>
      </rPr>
      <t>https://community.secop.gov.co/Public/Tendering/ContractNoticePhases/View?PPI=CO1.PPI.34322037&amp;isFromPublicArea=True&amp;isModal=False</t>
    </r>
  </si>
  <si>
    <r>
      <rPr>
        <u/>
        <sz val="11"/>
        <color rgb="FF333333"/>
        <rFont val="Calibri"/>
        <family val="2"/>
      </rPr>
      <t>https://community.secop.gov.co/Public/Tendering/ContractNoticePhases/View?PPI=CO1.PPI.34393894&amp;isFromPublicArea=True&amp;isModal=False</t>
    </r>
  </si>
  <si>
    <t xml:space="preserve">https://community.secop.gov.co/Public/Tendering/ContractNoticePhases/View?PPI=CO1.PPI.34413509&amp;isFromPublicArea=True&amp;isModal=False
</t>
  </si>
  <si>
    <t>https://community.secop.gov.co/Public/Tendering/ContractNoticePhases/View?PPI=CO1.PPI.34424603&amp;isFromPublicArea=True&amp;isModal=False</t>
  </si>
  <si>
    <t xml:space="preserve">https://community.secop.gov.co/Public/Tendering/ContractNoticePhases/View?PPI=CO1.PPI.34582562&amp;isFromPublicArea=True&amp;isModal=False
</t>
  </si>
  <si>
    <t>https://community.secop.gov.co/Public/Tendering/ContractNoticePhases/View?PPI=CO1.PPI.34582682&amp;isFromPublicArea=True&amp;isModal=False</t>
  </si>
  <si>
    <t xml:space="preserve">https://community.secop.gov.co/Public/Tendering/ContractNoticePhases/View?PPI=CO1.PPI.34635087&amp;isFromPublicArea=True&amp;isModal=False
</t>
  </si>
  <si>
    <t>https://community.secop.gov.co/Public/Tendering/ContractNoticePhases/View?PPI=CO1.PPI.34633952&amp;isFromPublicArea=True&amp;isModal=False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</si>
</sst>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b/>
      <sz val="12"/>
      <color indexed="9"/>
      <name val="Arial"/>
      <family val="2"/>
    </font>
    <font>
      <sz val="10"/>
      <color indexed="8"/>
      <name val="Arial"/>
      <family val="2"/>
    </font>
    <font>
      <sz val="10"/>
      <color indexed="8"/>
      <name val="Arial"/>
      <family val="2"/>
    </font>
    <font>
      <u/>
      <sz val="11"/>
      <color theme="10"/>
      <name val="Calibri"/>
      <family val="2"/>
      <scheme val="minor"/>
    </font>
    <font>
      <sz val="10"/>
      <name val="Arial"/>
      <family val="2"/>
    </font>
    <font>
      <b/>
      <sz val="9"/>
      <color indexed="8"/>
      <name val="Arial"/>
      <family val="2"/>
    </font>
    <font>
      <sz val="9"/>
      <color indexed="8"/>
      <name val="Arial"/>
      <family val="2"/>
    </font>
    <font>
      <sz val="9"/>
      <color theme="1"/>
      <name val="Calibri"/>
      <family val="2"/>
      <scheme val="minor"/>
    </font>
    <font>
      <u/>
      <sz val="9"/>
      <color theme="10"/>
      <name val="Calibri"/>
      <family val="2"/>
      <scheme val="minor"/>
    </font>
    <font>
      <b/>
      <sz val="8"/>
      <color theme="3" tint="-0.249977111117893"/>
      <name val="Arial"/>
      <family val="2"/>
    </font>
    <font>
      <b/>
      <sz val="10"/>
      <color theme="0"/>
      <name val="Arial"/>
      <family val="2"/>
    </font>
    <font>
      <b/>
      <sz val="14"/>
      <color indexed="9"/>
      <name val="Arial"/>
      <family val="2"/>
    </font>
    <font>
      <u/>
      <sz val="11"/>
      <name val="Calibri"/>
      <family val="2"/>
      <scheme val="minor"/>
    </font>
    <font>
      <sz val="9"/>
      <color rgb="FF000000"/>
      <name val="Arial, sans-serif"/>
    </font>
    <font>
      <u/>
      <sz val="11"/>
      <color rgb="FF000000"/>
      <name val="Calibri"/>
      <family val="2"/>
    </font>
    <font>
      <u/>
      <sz val="11"/>
      <color rgb="FF333333"/>
      <name val="Calibri"/>
      <family val="2"/>
    </font>
    <font>
      <u/>
      <sz val="9"/>
      <color rgb="FF333333"/>
      <name val="Arial, sans-serif"/>
    </font>
  </fonts>
  <fills count="7">
    <fill>
      <patternFill patternType="none"/>
    </fill>
    <fill>
      <patternFill patternType="gray125"/>
    </fill>
    <fill>
      <gradientFill degree="90">
        <stop position="0">
          <color rgb="FF244062"/>
        </stop>
        <stop position="1">
          <color rgb="FF111E2D"/>
        </stop>
      </gradientFill>
    </fill>
    <fill>
      <patternFill patternType="solid">
        <fgColor theme="0"/>
        <bgColor indexed="64"/>
      </patternFill>
    </fill>
    <fill>
      <gradientFill degree="90">
        <stop position="0">
          <color rgb="FF008000"/>
        </stop>
        <stop position="1">
          <color rgb="FF005800"/>
        </stop>
      </gradientFill>
    </fill>
    <fill>
      <patternFill patternType="solid">
        <fgColor theme="3" tint="-0.249977111117893"/>
        <bgColor indexed="64"/>
      </patternFill>
    </fill>
    <fill>
      <patternFill patternType="solid">
        <fgColor rgb="FFFFFFFF"/>
        <bgColor indexed="64"/>
      </patternFill>
    </fill>
  </fills>
  <borders count="14">
    <border>
      <left/>
      <right/>
      <top/>
      <bottom/>
      <diagonal/>
    </border>
    <border>
      <left/>
      <right/>
      <top/>
      <bottom style="double">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s>
  <cellStyleXfs count="6">
    <xf numFmtId="0" fontId="0" fillId="0" borderId="0"/>
    <xf numFmtId="0" fontId="2" fillId="0" borderId="0"/>
    <xf numFmtId="0" fontId="3" fillId="0" borderId="0"/>
    <xf numFmtId="0" fontId="3" fillId="0" borderId="0"/>
    <xf numFmtId="0" fontId="4" fillId="0" borderId="0" applyNumberFormat="0" applyFill="0" applyBorder="0" applyAlignment="0" applyProtection="0"/>
    <xf numFmtId="0" fontId="5" fillId="0" borderId="0"/>
  </cellStyleXfs>
  <cellXfs count="34">
    <xf numFmtId="0" fontId="0" fillId="0" borderId="0" xfId="0"/>
    <xf numFmtId="0" fontId="0" fillId="3" borderId="0" xfId="0" applyFill="1"/>
    <xf numFmtId="1" fontId="0" fillId="0" borderId="0" xfId="0" applyNumberFormat="1"/>
    <xf numFmtId="0" fontId="0" fillId="0" borderId="3" xfId="0" applyBorder="1" applyAlignment="1">
      <alignment horizontal="center" vertical="center"/>
    </xf>
    <xf numFmtId="49" fontId="0" fillId="0" borderId="0" xfId="0" applyNumberFormat="1"/>
    <xf numFmtId="0" fontId="0" fillId="0" borderId="0" xfId="0" applyAlignment="1">
      <alignment horizontal="center" vertical="center"/>
    </xf>
    <xf numFmtId="1" fontId="6" fillId="3" borderId="0" xfId="0" applyNumberFormat="1" applyFont="1" applyFill="1" applyAlignment="1">
      <alignment horizontal="center" vertical="center"/>
    </xf>
    <xf numFmtId="0" fontId="6" fillId="3" borderId="0" xfId="0" applyFont="1" applyFill="1" applyAlignment="1">
      <alignment vertical="top" readingOrder="1"/>
    </xf>
    <xf numFmtId="0" fontId="6" fillId="3" borderId="0" xfId="0" applyFont="1" applyFill="1" applyAlignment="1">
      <alignment horizontal="left"/>
    </xf>
    <xf numFmtId="0" fontId="7" fillId="3" borderId="0" xfId="0" applyFont="1" applyFill="1"/>
    <xf numFmtId="1" fontId="7" fillId="3" borderId="0" xfId="0" applyNumberFormat="1" applyFont="1" applyFill="1"/>
    <xf numFmtId="0" fontId="8" fillId="3" borderId="0" xfId="0" applyFont="1" applyFill="1"/>
    <xf numFmtId="0" fontId="8" fillId="3" borderId="0" xfId="0" applyFont="1" applyFill="1" applyAlignment="1">
      <alignment horizontal="center" vertical="center"/>
    </xf>
    <xf numFmtId="0" fontId="9" fillId="3" borderId="1" xfId="4" applyFont="1" applyFill="1" applyBorder="1" applyAlignment="1">
      <alignment horizontal="left"/>
    </xf>
    <xf numFmtId="0" fontId="10" fillId="3" borderId="0" xfId="0" applyFont="1" applyFill="1" applyAlignment="1">
      <alignment horizontal="left"/>
    </xf>
    <xf numFmtId="0" fontId="10" fillId="3" borderId="1" xfId="0" applyFont="1" applyFill="1" applyBorder="1" applyAlignment="1">
      <alignment horizontal="left"/>
    </xf>
    <xf numFmtId="3" fontId="11" fillId="2" borderId="4" xfId="2" applyNumberFormat="1" applyFont="1" applyFill="1" applyBorder="1" applyAlignment="1">
      <alignment horizontal="center" vertical="center" wrapText="1"/>
    </xf>
    <xf numFmtId="3" fontId="11" fillId="2" borderId="2" xfId="2" applyNumberFormat="1" applyFont="1" applyFill="1" applyBorder="1" applyAlignment="1">
      <alignment horizontal="center" vertical="center" wrapText="1"/>
    </xf>
    <xf numFmtId="0" fontId="0" fillId="6" borderId="8" xfId="0" applyFill="1" applyBorder="1" applyAlignment="1">
      <alignment horizontal="center" wrapText="1"/>
    </xf>
    <xf numFmtId="0" fontId="0" fillId="6" borderId="8" xfId="0" applyFill="1" applyBorder="1" applyAlignment="1">
      <alignment vertical="center" wrapText="1"/>
    </xf>
    <xf numFmtId="0" fontId="0" fillId="6" borderId="8" xfId="0" applyFill="1" applyBorder="1" applyAlignment="1">
      <alignment horizontal="center" vertical="center" wrapText="1"/>
    </xf>
    <xf numFmtId="0" fontId="0" fillId="6" borderId="9" xfId="0" applyFill="1" applyBorder="1" applyAlignment="1">
      <alignment horizontal="center" vertical="center" wrapText="1"/>
    </xf>
    <xf numFmtId="0" fontId="0" fillId="3" borderId="3" xfId="0" applyFill="1" applyBorder="1" applyAlignment="1">
      <alignment horizontal="center" vertical="center"/>
    </xf>
    <xf numFmtId="0" fontId="0" fillId="0" borderId="9" xfId="0" applyBorder="1" applyAlignment="1">
      <alignment horizontal="center" vertical="center" wrapText="1"/>
    </xf>
    <xf numFmtId="0" fontId="13" fillId="6" borderId="8" xfId="4" applyFont="1" applyFill="1" applyBorder="1" applyAlignment="1">
      <alignment wrapText="1"/>
    </xf>
    <xf numFmtId="0" fontId="0" fillId="3" borderId="0" xfId="0" applyFill="1" applyAlignment="1">
      <alignment horizontal="center"/>
    </xf>
    <xf numFmtId="0" fontId="1" fillId="4" borderId="0" xfId="1" applyFont="1" applyFill="1" applyAlignment="1">
      <alignment horizontal="center" vertical="center"/>
    </xf>
    <xf numFmtId="0" fontId="12" fillId="5" borderId="5" xfId="1" applyFont="1" applyFill="1" applyBorder="1" applyAlignment="1">
      <alignment horizontal="center" vertical="center" wrapText="1"/>
    </xf>
    <xf numFmtId="0" fontId="12" fillId="5" borderId="6" xfId="1" applyFont="1" applyFill="1" applyBorder="1" applyAlignment="1">
      <alignment horizontal="center" vertical="center" wrapText="1"/>
    </xf>
    <xf numFmtId="0" fontId="12" fillId="5" borderId="7" xfId="1" applyFont="1" applyFill="1" applyBorder="1" applyAlignment="1">
      <alignment horizontal="center" vertical="center" wrapText="1"/>
    </xf>
    <xf numFmtId="0" fontId="0" fillId="6" borderId="10" xfId="0" applyFill="1" applyBorder="1" applyAlignment="1">
      <alignment vertical="center" wrapText="1"/>
    </xf>
    <xf numFmtId="0" fontId="0" fillId="6" borderId="11" xfId="0" applyFill="1" applyBorder="1" applyAlignment="1">
      <alignment horizontal="center" wrapText="1"/>
    </xf>
    <xf numFmtId="0" fontId="0" fillId="6" borderId="12" xfId="0" applyFill="1" applyBorder="1" applyAlignment="1">
      <alignment horizontal="center" vertical="center" wrapText="1"/>
    </xf>
    <xf numFmtId="0" fontId="0" fillId="6" borderId="13" xfId="0" applyFont="1" applyFill="1" applyBorder="1" applyAlignment="1">
      <alignment vertical="center" wrapText="1"/>
    </xf>
  </cellXfs>
  <cellStyles count="6">
    <cellStyle name="Hipervínculo" xfId="4" builtinId="8"/>
    <cellStyle name="Moneda [0] 2" xfId="3"/>
    <cellStyle name="Normal" xfId="0" builtinId="0"/>
    <cellStyle name="Normal 2" xfId="2"/>
    <cellStyle name="Normal 3" xfId="5"/>
    <cellStyle name="Normal_Entidades31dici2004vermarzo1705" xfId="1"/>
  </cellStyles>
  <dxfs count="0"/>
  <tableStyles count="0" defaultTableStyle="TableStyleMedium2" defaultPivotStyle="PivotStyleLight16"/>
  <colors>
    <mruColors>
      <color rgb="FF0058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318654</xdr:colOff>
      <xdr:row>0</xdr:row>
      <xdr:rowOff>495152</xdr:rowOff>
    </xdr:from>
    <xdr:to>
      <xdr:col>2</xdr:col>
      <xdr:colOff>2107407</xdr:colOff>
      <xdr:row>0</xdr:row>
      <xdr:rowOff>1631184</xdr:rowOff>
    </xdr:to>
    <xdr:pic>
      <xdr:nvPicPr>
        <xdr:cNvPr id="2" name="1 Imagen">
          <a:extLst>
            <a:ext uri="{FF2B5EF4-FFF2-40B4-BE49-F238E27FC236}">
              <a16:creationId xmlns:a16="http://schemas.microsoft.com/office/drawing/2014/main" id="{00E838A8-BD3F-47E0-9814-ABDB0013613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18654" y="495152"/>
          <a:ext cx="3255603" cy="1136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326826</xdr:colOff>
      <xdr:row>0</xdr:row>
      <xdr:rowOff>381000</xdr:rowOff>
    </xdr:from>
    <xdr:to>
      <xdr:col>7</xdr:col>
      <xdr:colOff>3382542</xdr:colOff>
      <xdr:row>0</xdr:row>
      <xdr:rowOff>1774031</xdr:rowOff>
    </xdr:to>
    <xdr:pic>
      <xdr:nvPicPr>
        <xdr:cNvPr id="3" name="Imagen 2">
          <a:extLst>
            <a:ext uri="{FF2B5EF4-FFF2-40B4-BE49-F238E27FC236}">
              <a16:creationId xmlns:a16="http://schemas.microsoft.com/office/drawing/2014/main" id="{C37D5F62-EA88-48F3-BBC1-F11F39383EE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795051" y="381000"/>
          <a:ext cx="3551016" cy="13930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318654</xdr:colOff>
      <xdr:row>0</xdr:row>
      <xdr:rowOff>495152</xdr:rowOff>
    </xdr:from>
    <xdr:to>
      <xdr:col>2</xdr:col>
      <xdr:colOff>2107407</xdr:colOff>
      <xdr:row>0</xdr:row>
      <xdr:rowOff>1631184</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18654" y="495152"/>
          <a:ext cx="3265128" cy="1136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326826</xdr:colOff>
      <xdr:row>0</xdr:row>
      <xdr:rowOff>381000</xdr:rowOff>
    </xdr:from>
    <xdr:to>
      <xdr:col>7</xdr:col>
      <xdr:colOff>3382542</xdr:colOff>
      <xdr:row>0</xdr:row>
      <xdr:rowOff>1774031</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971139" y="381000"/>
          <a:ext cx="4803554" cy="13930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318654</xdr:colOff>
      <xdr:row>0</xdr:row>
      <xdr:rowOff>495152</xdr:rowOff>
    </xdr:from>
    <xdr:to>
      <xdr:col>2</xdr:col>
      <xdr:colOff>2107407</xdr:colOff>
      <xdr:row>0</xdr:row>
      <xdr:rowOff>1631184</xdr:rowOff>
    </xdr:to>
    <xdr:pic>
      <xdr:nvPicPr>
        <xdr:cNvPr id="2" name="1 Imagen">
          <a:extLst>
            <a:ext uri="{FF2B5EF4-FFF2-40B4-BE49-F238E27FC236}">
              <a16:creationId xmlns:a16="http://schemas.microsoft.com/office/drawing/2014/main" id="{A1E2501B-404B-48D8-B450-193D10DAF5A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18654" y="495152"/>
          <a:ext cx="3255603" cy="1136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326826</xdr:colOff>
      <xdr:row>0</xdr:row>
      <xdr:rowOff>381000</xdr:rowOff>
    </xdr:from>
    <xdr:to>
      <xdr:col>7</xdr:col>
      <xdr:colOff>3382542</xdr:colOff>
      <xdr:row>0</xdr:row>
      <xdr:rowOff>1774031</xdr:rowOff>
    </xdr:to>
    <xdr:pic>
      <xdr:nvPicPr>
        <xdr:cNvPr id="3" name="Imagen 2">
          <a:extLst>
            <a:ext uri="{FF2B5EF4-FFF2-40B4-BE49-F238E27FC236}">
              <a16:creationId xmlns:a16="http://schemas.microsoft.com/office/drawing/2014/main" id="{BAF55686-D0A4-4DEF-95A8-98AA04A95CE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795051" y="381000"/>
          <a:ext cx="3551016" cy="139303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ommunity.secop.gov.co/Public/Tendering/ContractNoticePhases/View?PPI=CO1.PPI.32760924&amp;isFromPublicArea=True&amp;isModal=False" TargetMode="External"/><Relationship Id="rId13" Type="http://schemas.openxmlformats.org/officeDocument/2006/relationships/hyperlink" Target="https://community.secop.gov.co/Public/Tendering/ContractNoticePhases/View?PPI=CO1.PPI.32930094&amp;isFromPublicArea=True&amp;isModal=False" TargetMode="External"/><Relationship Id="rId18" Type="http://schemas.openxmlformats.org/officeDocument/2006/relationships/hyperlink" Target="https://community.secop.gov.co/Public/Tendering/ContractNoticePhases/View?PPI=CO1.PPI.32963424&amp;isFromPublicArea=True&amp;isModal=False" TargetMode="External"/><Relationship Id="rId26" Type="http://schemas.openxmlformats.org/officeDocument/2006/relationships/hyperlink" Target="https://community.secop.gov.co/Public/Tendering/ContractNoticePhases/View?PPI=CO1.PPI.33091796&amp;isFromPublicArea=True&amp;isModal=False" TargetMode="External"/><Relationship Id="rId3" Type="http://schemas.openxmlformats.org/officeDocument/2006/relationships/hyperlink" Target="https://community.secop.gov.co/Public/Tendering/ContractNoticePhases/View?PPI=CO1.PPI.32374470&amp;isFromPublicArea=True&amp;isModal=False" TargetMode="External"/><Relationship Id="rId21" Type="http://schemas.openxmlformats.org/officeDocument/2006/relationships/hyperlink" Target="https://community.secop.gov.co/Public/Tendering/ContractNoticePhases/View?PPI=CO1.PPI.32981776&amp;isFromPublicArea=True&amp;isModal=False" TargetMode="External"/><Relationship Id="rId7" Type="http://schemas.openxmlformats.org/officeDocument/2006/relationships/hyperlink" Target="https://community.secop.gov.co/Public/Tendering/ContractNoticePhases/View?PPI=CO1.PPI.32706944&amp;isFromPublicArea=True&amp;isModal=False" TargetMode="External"/><Relationship Id="rId12" Type="http://schemas.openxmlformats.org/officeDocument/2006/relationships/hyperlink" Target="https://community.secop.gov.co/Public/Tendering/ContractNoticePhases/View?PPI=CO1.PPI.32813928&amp;isFromPublicArea=True&amp;isModal=False" TargetMode="External"/><Relationship Id="rId17" Type="http://schemas.openxmlformats.org/officeDocument/2006/relationships/hyperlink" Target="https://community.secop.gov.co/Public/Tendering/ContractNoticePhases/View?PPI=CO1.PPI.32960440&amp;isFromPublicArea=True&amp;isModal=False" TargetMode="External"/><Relationship Id="rId25" Type="http://schemas.openxmlformats.org/officeDocument/2006/relationships/hyperlink" Target="https://community.secop.gov.co/Public/Tendering/ContractNoticePhases/View?PPI=CO1.PPI.33052181&amp;isFromPublicArea=True&amp;isModal=False" TargetMode="External"/><Relationship Id="rId2" Type="http://schemas.openxmlformats.org/officeDocument/2006/relationships/hyperlink" Target="https://community.secop.gov.co/Public/Tendering/ContractNoticePhases/View?PPI=CO1.PPI.32656473&amp;isFromPublicArea=True&amp;isModal=False" TargetMode="External"/><Relationship Id="rId16" Type="http://schemas.openxmlformats.org/officeDocument/2006/relationships/hyperlink" Target="https://community.secop.gov.co/Public/Tendering/ContractNoticePhases/View?PPI=CO1.PPI.32963407&amp;isFromPublicArea=True&amp;isModal=False" TargetMode="External"/><Relationship Id="rId20" Type="http://schemas.openxmlformats.org/officeDocument/2006/relationships/hyperlink" Target="https://community.secop.gov.co/Public/Tendering/ContractNoticePhases/View?PPI=CO1.PPI.33037553&amp;isFromPublicArea=True&amp;isModal=False" TargetMode="External"/><Relationship Id="rId29" Type="http://schemas.openxmlformats.org/officeDocument/2006/relationships/drawing" Target="../drawings/drawing1.xml"/><Relationship Id="rId1" Type="http://schemas.openxmlformats.org/officeDocument/2006/relationships/hyperlink" Target="https://community.secop.gov.co/Public/Tendering/ContractNoticePhases/View?PPI=CO1.PPI.31689635&amp;isFromPublicArea=True&amp;isModal=False" TargetMode="External"/><Relationship Id="rId6" Type="http://schemas.openxmlformats.org/officeDocument/2006/relationships/hyperlink" Target="https://community.secop.gov.co/Public/Tendering/ContractNoticePhases/View?PPI=CO1.PPI.32703793&amp;isFromPublicArea=True&amp;isModal=False" TargetMode="External"/><Relationship Id="rId11" Type="http://schemas.openxmlformats.org/officeDocument/2006/relationships/hyperlink" Target="https://community.secop.gov.co/Public/Tendering/ContractNoticePhases/View?PPI=CO1.PPI.32806311&amp;isFromPublicArea=True&amp;isModal=False" TargetMode="External"/><Relationship Id="rId24" Type="http://schemas.openxmlformats.org/officeDocument/2006/relationships/hyperlink" Target="https://community.secop.gov.co/Public/Tendering/ContractNoticePhases/View?PPI=CO1.PPI.33039419&amp;isFromPublicArea=True&amp;isModal=False" TargetMode="External"/><Relationship Id="rId5" Type="http://schemas.openxmlformats.org/officeDocument/2006/relationships/hyperlink" Target="https://community.secop.gov.co/Public/Tendering/ContractNoticePhases/View?PPI=CO1.PPI.32753347&amp;isFromPublicArea=True&amp;isModal=False" TargetMode="External"/><Relationship Id="rId15" Type="http://schemas.openxmlformats.org/officeDocument/2006/relationships/hyperlink" Target="https://community.secop.gov.co/Public/Tendering/ContractNoticePhases/View?PPI=CO1.PPI.32938978&amp;isFromPublicArea=True&amp;isModal=False" TargetMode="External"/><Relationship Id="rId23" Type="http://schemas.openxmlformats.org/officeDocument/2006/relationships/hyperlink" Target="https://community.secop.gov.co/Public/Tendering/ContractNoticePhases/View?PPI=CO1.PPI.33035745&amp;isFromPublicArea=True&amp;isModal=False" TargetMode="External"/><Relationship Id="rId28" Type="http://schemas.openxmlformats.org/officeDocument/2006/relationships/printerSettings" Target="../printerSettings/printerSettings1.bin"/><Relationship Id="rId10" Type="http://schemas.openxmlformats.org/officeDocument/2006/relationships/hyperlink" Target="https://community.secop.gov.co/Public/Tendering/ContractNoticePhases/View?PPI=CO1.PPI.32780056&amp;isFromPublicArea=True&amp;isModal=False" TargetMode="External"/><Relationship Id="rId19" Type="http://schemas.openxmlformats.org/officeDocument/2006/relationships/hyperlink" Target="https://community.secop.gov.co/Public/Tendering/ContractNoticePhases/View?PPI=CO1.PPI.32991402&amp;isFromPublicArea=True&amp;isModal=False" TargetMode="External"/><Relationship Id="rId4" Type="http://schemas.openxmlformats.org/officeDocument/2006/relationships/hyperlink" Target="https://community.secop.gov.co/Public/Tendering/ContractNoticePhases/View?PPI=CO1.PPI.32760851&amp;isFromPublicArea=True&amp;isModal=False" TargetMode="External"/><Relationship Id="rId9" Type="http://schemas.openxmlformats.org/officeDocument/2006/relationships/hyperlink" Target="https://community.secop.gov.co/Public/Tendering/ContractNoticePhases/View?PPI=CO1.PPI.32760965&amp;isFromPublicArea=True&amp;isModal=False" TargetMode="External"/><Relationship Id="rId14" Type="http://schemas.openxmlformats.org/officeDocument/2006/relationships/hyperlink" Target="https://community.secop.gov.co/Public/Tendering/ContractNoticePhases/View?PPI=CO1.PPI.32960545&amp;isFromPublicArea=True&amp;isModal=False" TargetMode="External"/><Relationship Id="rId22" Type="http://schemas.openxmlformats.org/officeDocument/2006/relationships/hyperlink" Target="https://community.secop.gov.co/Public/Tendering/ContractNoticePhases/View?PPI=CO1.PPI.32988413&amp;isFromPublicArea=True&amp;isModal=False" TargetMode="External"/><Relationship Id="rId27" Type="http://schemas.openxmlformats.org/officeDocument/2006/relationships/hyperlink" Target="https://community.secop.gov.co/Public/Tendering/ContractNoticePhases/View?PPI=CO1.PPI.33147210&amp;isFromPublicArea=True&amp;isModal=False"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community.secop.gov.co/Public/Tendering/ContractNoticePhases/View?PPI=CO1.PPI.33368825&amp;isFromPublicArea=True&amp;isModal=False" TargetMode="External"/><Relationship Id="rId13" Type="http://schemas.openxmlformats.org/officeDocument/2006/relationships/hyperlink" Target="https://community.secop.gov.co/Public/Tendering/ContractNoticePhases/View?PPI=CO1.PPI.33699806&amp;isFromPublicArea=True&amp;isModal=False" TargetMode="External"/><Relationship Id="rId18" Type="http://schemas.openxmlformats.org/officeDocument/2006/relationships/hyperlink" Target="https://community.secop.gov.co/Public/Tendering/ContractNoticePhases/View?PPI=CO1.PPI.33741381&amp;isFromPublicArea=True&amp;isModal=False" TargetMode="External"/><Relationship Id="rId3" Type="http://schemas.openxmlformats.org/officeDocument/2006/relationships/hyperlink" Target="https://community.secop.gov.co/Public/Tendering/ContractNoticePhases/View?PPI=CO1.PPI.33312161&amp;isFromPublicArea=True&amp;isModal=False" TargetMode="External"/><Relationship Id="rId21" Type="http://schemas.openxmlformats.org/officeDocument/2006/relationships/hyperlink" Target="https://community.secop.gov.co/Public/Tendering/ContractNoticePhases/View?PPI=CO1.PPI.33375306&amp;isFromPublicArea=True&amp;isModal=False" TargetMode="External"/><Relationship Id="rId7" Type="http://schemas.openxmlformats.org/officeDocument/2006/relationships/hyperlink" Target="https://community.secop.gov.co/Public/Tendering/ContractNoticePhases/View?PPI=CO1.PPI.33346112&amp;isFromPublicArea=True&amp;isModal=False" TargetMode="External"/><Relationship Id="rId12" Type="http://schemas.openxmlformats.org/officeDocument/2006/relationships/hyperlink" Target="https://community.secop.gov.co/Public/Tendering/ContractNoticePhases/View?PPI=CO1.PPI.33610703&amp;isFromPublicArea=True&amp;isModal=False" TargetMode="External"/><Relationship Id="rId17" Type="http://schemas.openxmlformats.org/officeDocument/2006/relationships/hyperlink" Target="https://community.secop.gov.co/Public/Tendering/ContractNoticePhases/View?PPI=CO1.PPI.33697441&amp;isFromPublicArea=True&amp;isModal=False" TargetMode="External"/><Relationship Id="rId25" Type="http://schemas.openxmlformats.org/officeDocument/2006/relationships/drawing" Target="../drawings/drawing2.xml"/><Relationship Id="rId2" Type="http://schemas.openxmlformats.org/officeDocument/2006/relationships/hyperlink" Target="https://community.secop.gov.co/Public/Tendering/ContractNoticePhases/View?PPI=CO1.PPI.32803326&amp;isFromPublicArea=True&amp;isModal=False" TargetMode="External"/><Relationship Id="rId16" Type="http://schemas.openxmlformats.org/officeDocument/2006/relationships/hyperlink" Target="https://community.secop.gov.co/Public/Tendering/ContractNoticePhases/View?PPI=CO1.PPI.33638329&amp;isFromPublicArea=True&amp;isModal=False" TargetMode="External"/><Relationship Id="rId20" Type="http://schemas.openxmlformats.org/officeDocument/2006/relationships/hyperlink" Target="https://community.secop.gov.co/Public/Tendering/ContractNoticePhases/View?PPI=CO1.PPI.33775809&amp;isFromPublicArea=True&amp;isModal=False" TargetMode="External"/><Relationship Id="rId1" Type="http://schemas.openxmlformats.org/officeDocument/2006/relationships/hyperlink" Target="https://community.secop.gov.co/Public/Tendering/ContractNoticePhases/View?PPI=CO1.PPI.33185257&amp;isFromPublicArea=True&amp;isModal=False" TargetMode="External"/><Relationship Id="rId6" Type="http://schemas.openxmlformats.org/officeDocument/2006/relationships/hyperlink" Target="https://community.secop.gov.co/Public/Tendering/ContractNoticePhases/View?PPI=CO1.PPI.33339599&amp;isFromPublicArea=True&amp;isModal=False" TargetMode="External"/><Relationship Id="rId11" Type="http://schemas.openxmlformats.org/officeDocument/2006/relationships/hyperlink" Target="https://community.secop.gov.co/Public/Tendering/ContractNoticePhases/View?PPI=CO1.PPI.33542994&amp;isFromPublicArea=True&amp;isModal=False" TargetMode="External"/><Relationship Id="rId24" Type="http://schemas.openxmlformats.org/officeDocument/2006/relationships/printerSettings" Target="../printerSettings/printerSettings2.bin"/><Relationship Id="rId5" Type="http://schemas.openxmlformats.org/officeDocument/2006/relationships/hyperlink" Target="https://community.secop.gov.co/Public/Tendering/ContractNoticePhases/View?PPI=CO1.PPI.33343321&amp;isFromPublicArea=True&amp;isModal=False" TargetMode="External"/><Relationship Id="rId15" Type="http://schemas.openxmlformats.org/officeDocument/2006/relationships/hyperlink" Target="https://community.secop.gov.co/Public/Tendering/ContractNoticePhases/View?PPI=CO1.PPI.33633920&amp;isFromPublicArea=True&amp;isModal=False" TargetMode="External"/><Relationship Id="rId23" Type="http://schemas.openxmlformats.org/officeDocument/2006/relationships/hyperlink" Target="https://community.secop.gov.co/Public/Tendering/OpportunityDetail/Index?noticeUID=CO1.NTC.6539697&amp;isFromPublicArea=True&amp;isModal=False" TargetMode="External"/><Relationship Id="rId10" Type="http://schemas.openxmlformats.org/officeDocument/2006/relationships/hyperlink" Target="https://community.secop.gov.co/Public/Tendering/ContractNoticePhases/View?PPI=CO1.PPI.33551882&amp;isFromPublicArea=True&amp;isModal=False" TargetMode="External"/><Relationship Id="rId19" Type="http://schemas.openxmlformats.org/officeDocument/2006/relationships/hyperlink" Target="https://community.secop.gov.co/Public/Tendering/ContractNoticePhases/View?PPI=CO1.PPI.33744041&amp;isFromPublicArea=True&amp;isModal=False" TargetMode="External"/><Relationship Id="rId4" Type="http://schemas.openxmlformats.org/officeDocument/2006/relationships/hyperlink" Target="https://community.secop.gov.co/Public/Tendering/ContractNoticePhases/View?PPI=CO1.PPI.33339438&amp;isFromPublicArea=True&amp;isModal=False" TargetMode="External"/><Relationship Id="rId9" Type="http://schemas.openxmlformats.org/officeDocument/2006/relationships/hyperlink" Target="https://community.secop.gov.co/Public/Tendering/ContractNoticePhases/View?PPI=CO1.PPI.33514165&amp;isFromPublicArea=True&amp;isModal=False" TargetMode="External"/><Relationship Id="rId14" Type="http://schemas.openxmlformats.org/officeDocument/2006/relationships/hyperlink" Target="https://community.secop.gov.co/Public/Tendering/ContractNoticePhases/View?PPI=CO1.PPI.33616731&amp;isFromPublicArea=True&amp;isModal=False" TargetMode="External"/><Relationship Id="rId22" Type="http://schemas.openxmlformats.org/officeDocument/2006/relationships/hyperlink" Target="https://community.secop.gov.co/Public/Tendering/ContractNoticePhases/View?PPI=CO1.PPI.33772032&amp;isFromPublicArea=True&amp;isModal=False"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community.secop.gov.co/Public/Tendering/ContractNoticePhases/View?PPI=CO1.PPI.34222710&amp;isFromPublicArea=True&amp;isModal=False" TargetMode="External"/><Relationship Id="rId13" Type="http://schemas.openxmlformats.org/officeDocument/2006/relationships/hyperlink" Target="https://community.secop.gov.co/Public/Tendering/ContractNoticePhases/View?PPI=CO1.PPI.34388748&amp;isFromPublicArea=True&amp;isModal=False" TargetMode="External"/><Relationship Id="rId18" Type="http://schemas.openxmlformats.org/officeDocument/2006/relationships/hyperlink" Target="https://community.secop.gov.co/Public/Tendering/ContractNoticePhases/View?PPI=CO1.PPI.34582562&amp;isFromPublicArea=True&amp;isModal=False" TargetMode="External"/><Relationship Id="rId3" Type="http://schemas.openxmlformats.org/officeDocument/2006/relationships/hyperlink" Target="https://community.secop.gov.co/Public/Tendering/ContractNoticePhases/View?PPI=CO1.PPI.34054244&amp;isFromPublicArea=True&amp;isModal=False" TargetMode="External"/><Relationship Id="rId21" Type="http://schemas.openxmlformats.org/officeDocument/2006/relationships/hyperlink" Target="https://community.secop.gov.co/Public/Tendering/ContractNoticePhases/View?PPI=CO1.PPI.34633952&amp;isFromPublicArea=True&amp;isModal=False" TargetMode="External"/><Relationship Id="rId7" Type="http://schemas.openxmlformats.org/officeDocument/2006/relationships/hyperlink" Target="https://community.secop.gov.co/Public/Tendering/ContractNoticePhases/View?PPI=CO1.PPI.34227642&amp;isFromPublicArea=True&amp;isModal=False" TargetMode="External"/><Relationship Id="rId12" Type="http://schemas.openxmlformats.org/officeDocument/2006/relationships/hyperlink" Target="https://community.secop.gov.co/Public/Tendering/ContractNoticePhases/View?PPI=CO1.PPI.34382111&amp;isFromPublicArea=True&amp;isModal=False" TargetMode="External"/><Relationship Id="rId17" Type="http://schemas.openxmlformats.org/officeDocument/2006/relationships/hyperlink" Target="https://community.secop.gov.co/Public/Tendering/ContractNoticePhases/View?PPI=CO1.PPI.34424603&amp;isFromPublicArea=True&amp;isModal=False" TargetMode="External"/><Relationship Id="rId2" Type="http://schemas.openxmlformats.org/officeDocument/2006/relationships/hyperlink" Target="https://community.secop.gov.co/Public/Tendering/ContractNoticePhases/View?PPI=CO1.PPI.33977334&amp;isFromPublicArea=True&amp;isModal=False" TargetMode="External"/><Relationship Id="rId16" Type="http://schemas.openxmlformats.org/officeDocument/2006/relationships/hyperlink" Target="https://community.secop.gov.co/Public/Tendering/ContractNoticePhases/View?PPI=CO1.PPI.34413509&amp;isFromPublicArea=True&amp;isModal=False" TargetMode="External"/><Relationship Id="rId20" Type="http://schemas.openxmlformats.org/officeDocument/2006/relationships/hyperlink" Target="https://community.secop.gov.co/Public/Tendering/ContractNoticePhases/View?PPI=CO1.PPI.34635087&amp;isFromPublicArea=True&amp;isModal=False" TargetMode="External"/><Relationship Id="rId1" Type="http://schemas.openxmlformats.org/officeDocument/2006/relationships/hyperlink" Target="https://community.secop.gov.co/Public/Tendering/ContractNoticePhases/View?PPI=CO1.PPI.33917383&amp;isFromPublicArea=True&amp;isModal=False" TargetMode="External"/><Relationship Id="rId6" Type="http://schemas.openxmlformats.org/officeDocument/2006/relationships/hyperlink" Target="https://community.secop.gov.co/Public/Tendering/ContractNoticePhases/View?PPI=CO1.PPI.34191808&amp;isFromPublicArea=True&amp;isModal=False" TargetMode="External"/><Relationship Id="rId11" Type="http://schemas.openxmlformats.org/officeDocument/2006/relationships/hyperlink" Target="https://community.secop.gov.co/Public/Tendering/ContractNoticePhases/View?PPI=CO1.PPI.34258327&amp;isFromPublicArea=True&amp;isModal=False" TargetMode="External"/><Relationship Id="rId5" Type="http://schemas.openxmlformats.org/officeDocument/2006/relationships/hyperlink" Target="https://community.secop.gov.co/Public/Tendering/ContractNoticePhases/View?PPI=CO1.PPI.34079721&amp;isFromPublicArea=True&amp;isModal=False" TargetMode="External"/><Relationship Id="rId15" Type="http://schemas.openxmlformats.org/officeDocument/2006/relationships/hyperlink" Target="https://community.secop.gov.co/Public/Tendering/ContractNoticePhases/View?PPI=CO1.PPI.34393894&amp;isFromPublicArea=True&amp;isModal=False" TargetMode="External"/><Relationship Id="rId23" Type="http://schemas.openxmlformats.org/officeDocument/2006/relationships/drawing" Target="../drawings/drawing3.xml"/><Relationship Id="rId10" Type="http://schemas.openxmlformats.org/officeDocument/2006/relationships/hyperlink" Target="https://community.secop.gov.co/Public/Tendering/ContractNoticePhases/View?PPI=CO1.PPI.34298531&amp;isFromPublicArea=True&amp;isModal=False" TargetMode="External"/><Relationship Id="rId19" Type="http://schemas.openxmlformats.org/officeDocument/2006/relationships/hyperlink" Target="https://community.secop.gov.co/Public/Tendering/ContractNoticePhases/View?PPI=CO1.PPI.34582682&amp;isFromPublicArea=True&amp;isModal=False" TargetMode="External"/><Relationship Id="rId4" Type="http://schemas.openxmlformats.org/officeDocument/2006/relationships/hyperlink" Target="https://community.secop.gov.co/Public/Tendering/ContractNoticePhases/View?PPI=CO1.PPI.33997501&amp;isFromPublicArea=True&amp;isModal=False" TargetMode="External"/><Relationship Id="rId9" Type="http://schemas.openxmlformats.org/officeDocument/2006/relationships/hyperlink" Target="https://community.secop.gov.co/Public/Tendering/ContractNoticePhases/View?PPI=CO1.PPI.34232575&amp;isFromPublicArea=True&amp;isModal=False" TargetMode="External"/><Relationship Id="rId14" Type="http://schemas.openxmlformats.org/officeDocument/2006/relationships/hyperlink" Target="https://community.secop.gov.co/Public/Tendering/ContractNoticePhases/View?PPI=CO1.PPI.34322037&amp;isFromPublicArea=True&amp;isModal=False" TargetMode="External"/><Relationship Id="rId22"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318"/>
  <sheetViews>
    <sheetView topLeftCell="A31" zoomScale="80" zoomScaleNormal="80" zoomScalePageLayoutView="80" workbookViewId="0">
      <selection activeCell="B7" sqref="B7:H7"/>
    </sheetView>
  </sheetViews>
  <sheetFormatPr baseColWidth="10" defaultColWidth="0" defaultRowHeight="0" customHeight="1" zeroHeight="1"/>
  <cols>
    <col min="1" max="1" width="7.44140625" customWidth="1"/>
    <col min="2" max="2" width="14.5546875" style="5" customWidth="1"/>
    <col min="3" max="3" width="74.44140625" customWidth="1"/>
    <col min="4" max="4" width="59.5546875" customWidth="1"/>
    <col min="5" max="5" width="17.33203125" customWidth="1"/>
    <col min="6" max="6" width="13.6640625" customWidth="1"/>
    <col min="7" max="7" width="7.44140625" customWidth="1"/>
    <col min="8" max="8" width="58.6640625" style="2" customWidth="1"/>
    <col min="9" max="62" width="0" hidden="1" customWidth="1"/>
    <col min="63" max="65" width="22.6640625" hidden="1" customWidth="1"/>
    <col min="66" max="16384" width="25.6640625" hidden="1"/>
  </cols>
  <sheetData>
    <row r="1" spans="1:17" s="1" customFormat="1" ht="174" customHeight="1">
      <c r="A1" s="25"/>
      <c r="B1" s="25"/>
      <c r="C1" s="25"/>
      <c r="D1" s="25"/>
      <c r="E1" s="25"/>
      <c r="F1" s="25"/>
      <c r="G1" s="25"/>
      <c r="H1" s="25"/>
    </row>
    <row r="2" spans="1:17" s="1" customFormat="1" ht="33" customHeight="1">
      <c r="A2" s="26" t="s">
        <v>11</v>
      </c>
      <c r="B2" s="26"/>
      <c r="C2" s="26"/>
      <c r="D2" s="26"/>
      <c r="E2" s="26"/>
      <c r="F2" s="26"/>
      <c r="G2" s="26"/>
      <c r="H2" s="26"/>
    </row>
    <row r="3" spans="1:17" s="11" customFormat="1" ht="12.75" customHeight="1">
      <c r="A3" s="14" t="s">
        <v>14</v>
      </c>
      <c r="B3" s="6"/>
      <c r="C3" s="7"/>
      <c r="D3" s="8"/>
      <c r="E3" s="9"/>
      <c r="F3" s="9"/>
      <c r="G3" s="9"/>
      <c r="H3" s="10"/>
    </row>
    <row r="4" spans="1:17" s="11" customFormat="1" ht="12.75" customHeight="1" thickBot="1">
      <c r="A4" s="15" t="s">
        <v>15</v>
      </c>
      <c r="B4" s="12"/>
      <c r="D4" s="13"/>
      <c r="E4" s="9"/>
      <c r="F4" s="9"/>
      <c r="G4" s="9"/>
      <c r="H4" s="10"/>
    </row>
    <row r="5" spans="1:17" ht="45.75" customHeight="1" thickTop="1">
      <c r="A5" s="27" t="s">
        <v>11</v>
      </c>
      <c r="B5" s="28"/>
      <c r="C5" s="28"/>
      <c r="D5" s="28"/>
      <c r="E5" s="28"/>
      <c r="F5" s="28"/>
      <c r="G5" s="28"/>
      <c r="H5" s="28"/>
      <c r="I5" s="28"/>
      <c r="J5" s="28"/>
      <c r="K5" s="28"/>
      <c r="L5" s="28"/>
      <c r="M5" s="28"/>
      <c r="N5" s="28"/>
      <c r="O5" s="28"/>
      <c r="P5" s="28"/>
      <c r="Q5" s="29"/>
    </row>
    <row r="6" spans="1:17" s="4" customFormat="1" ht="45.75" customHeight="1" thickBot="1">
      <c r="A6" s="16" t="s">
        <v>0</v>
      </c>
      <c r="B6" s="17" t="s">
        <v>1</v>
      </c>
      <c r="C6" s="17" t="s">
        <v>2</v>
      </c>
      <c r="D6" s="17" t="s">
        <v>3</v>
      </c>
      <c r="E6" s="17" t="s">
        <v>4</v>
      </c>
      <c r="F6" s="17" t="s">
        <v>5</v>
      </c>
      <c r="G6" s="17" t="s">
        <v>6</v>
      </c>
      <c r="H6" s="17" t="s">
        <v>7</v>
      </c>
    </row>
    <row r="7" spans="1:17" ht="129.6" customHeight="1" thickBot="1">
      <c r="A7" s="3">
        <v>1</v>
      </c>
      <c r="B7" s="18" t="s">
        <v>20</v>
      </c>
      <c r="C7" s="18" t="s">
        <v>21</v>
      </c>
      <c r="D7" s="19" t="s">
        <v>22</v>
      </c>
      <c r="E7" s="20">
        <v>18</v>
      </c>
      <c r="F7" s="21">
        <v>0</v>
      </c>
      <c r="G7" s="23">
        <f t="shared" ref="G7:G33" si="0">(E7*30)+F7</f>
        <v>540</v>
      </c>
      <c r="H7" s="24" t="s">
        <v>93</v>
      </c>
    </row>
    <row r="8" spans="1:17" ht="103.5" customHeight="1" thickBot="1">
      <c r="A8" s="3">
        <v>2</v>
      </c>
      <c r="B8" s="18" t="s">
        <v>23</v>
      </c>
      <c r="C8" s="18" t="s">
        <v>24</v>
      </c>
      <c r="D8" s="30" t="s">
        <v>25</v>
      </c>
      <c r="E8" s="20">
        <v>6</v>
      </c>
      <c r="F8" s="21">
        <v>0</v>
      </c>
      <c r="G8" s="23">
        <f t="shared" si="0"/>
        <v>180</v>
      </c>
      <c r="H8" s="24" t="s">
        <v>94</v>
      </c>
    </row>
    <row r="9" spans="1:17" ht="88.5" customHeight="1" thickBot="1">
      <c r="A9" s="3">
        <v>3</v>
      </c>
      <c r="B9" s="18" t="s">
        <v>26</v>
      </c>
      <c r="C9" s="18" t="s">
        <v>27</v>
      </c>
      <c r="D9" s="30" t="s">
        <v>28</v>
      </c>
      <c r="E9" s="20">
        <v>6</v>
      </c>
      <c r="F9" s="21">
        <v>4</v>
      </c>
      <c r="G9" s="23">
        <f t="shared" si="0"/>
        <v>184</v>
      </c>
      <c r="H9" s="24" t="s">
        <v>95</v>
      </c>
    </row>
    <row r="10" spans="1:17" ht="96" customHeight="1" thickBot="1">
      <c r="A10" s="3">
        <v>4</v>
      </c>
      <c r="B10" s="18" t="s">
        <v>29</v>
      </c>
      <c r="C10" s="18" t="s">
        <v>30</v>
      </c>
      <c r="D10" s="30" t="s">
        <v>8</v>
      </c>
      <c r="E10" s="20">
        <v>5</v>
      </c>
      <c r="F10" s="21">
        <v>22</v>
      </c>
      <c r="G10" s="23">
        <f t="shared" si="0"/>
        <v>172</v>
      </c>
      <c r="H10" s="24" t="s">
        <v>96</v>
      </c>
    </row>
    <row r="11" spans="1:17" ht="99" customHeight="1" thickBot="1">
      <c r="A11" s="22">
        <v>5</v>
      </c>
      <c r="B11" s="18" t="s">
        <v>31</v>
      </c>
      <c r="C11" s="18" t="s">
        <v>32</v>
      </c>
      <c r="D11" s="30" t="s">
        <v>8</v>
      </c>
      <c r="E11" s="20">
        <v>6</v>
      </c>
      <c r="F11" s="21">
        <v>0</v>
      </c>
      <c r="G11" s="23">
        <f t="shared" si="0"/>
        <v>180</v>
      </c>
      <c r="H11" s="24" t="s">
        <v>97</v>
      </c>
    </row>
    <row r="12" spans="1:17" ht="66" customHeight="1" thickBot="1">
      <c r="A12" s="3">
        <v>6</v>
      </c>
      <c r="B12" s="18" t="s">
        <v>33</v>
      </c>
      <c r="C12" s="18" t="s">
        <v>34</v>
      </c>
      <c r="D12" s="30" t="s">
        <v>35</v>
      </c>
      <c r="E12" s="20">
        <v>5</v>
      </c>
      <c r="F12" s="21">
        <v>0</v>
      </c>
      <c r="G12" s="23">
        <f t="shared" si="0"/>
        <v>150</v>
      </c>
      <c r="H12" s="24" t="s">
        <v>98</v>
      </c>
    </row>
    <row r="13" spans="1:17" ht="108" customHeight="1" thickBot="1">
      <c r="A13" s="3">
        <v>7</v>
      </c>
      <c r="B13" s="18" t="s">
        <v>36</v>
      </c>
      <c r="C13" s="18" t="s">
        <v>37</v>
      </c>
      <c r="D13" s="30" t="s">
        <v>38</v>
      </c>
      <c r="E13" s="20">
        <v>6</v>
      </c>
      <c r="F13" s="21">
        <v>0</v>
      </c>
      <c r="G13" s="23">
        <f t="shared" si="0"/>
        <v>180</v>
      </c>
      <c r="H13" s="24" t="s">
        <v>99</v>
      </c>
    </row>
    <row r="14" spans="1:17" ht="87" customHeight="1" thickBot="1">
      <c r="A14" s="3">
        <v>8</v>
      </c>
      <c r="B14" s="18" t="s">
        <v>39</v>
      </c>
      <c r="C14" s="18" t="s">
        <v>40</v>
      </c>
      <c r="D14" s="30" t="s">
        <v>41</v>
      </c>
      <c r="E14" s="20">
        <v>5</v>
      </c>
      <c r="F14" s="21">
        <v>0</v>
      </c>
      <c r="G14" s="23">
        <f t="shared" si="0"/>
        <v>150</v>
      </c>
      <c r="H14" s="24" t="s">
        <v>100</v>
      </c>
    </row>
    <row r="15" spans="1:17" ht="110.25" customHeight="1" thickBot="1">
      <c r="A15" s="3">
        <v>9</v>
      </c>
      <c r="B15" s="18" t="s">
        <v>42</v>
      </c>
      <c r="C15" s="18" t="s">
        <v>43</v>
      </c>
      <c r="D15" s="30" t="s">
        <v>44</v>
      </c>
      <c r="E15" s="20">
        <v>6</v>
      </c>
      <c r="F15" s="21">
        <v>0</v>
      </c>
      <c r="G15" s="23">
        <f t="shared" si="0"/>
        <v>180</v>
      </c>
      <c r="H15" s="24" t="s">
        <v>101</v>
      </c>
    </row>
    <row r="16" spans="1:17" ht="134.25" customHeight="1" thickBot="1">
      <c r="A16" s="3">
        <v>10</v>
      </c>
      <c r="B16" s="18" t="s">
        <v>45</v>
      </c>
      <c r="C16" s="18" t="s">
        <v>46</v>
      </c>
      <c r="D16" s="30" t="s">
        <v>47</v>
      </c>
      <c r="E16" s="20">
        <v>5</v>
      </c>
      <c r="F16" s="21">
        <v>27</v>
      </c>
      <c r="G16" s="23">
        <f t="shared" si="0"/>
        <v>177</v>
      </c>
      <c r="H16" s="24" t="s">
        <v>102</v>
      </c>
    </row>
    <row r="17" spans="1:8" ht="105" customHeight="1" thickBot="1">
      <c r="A17" s="3">
        <v>11</v>
      </c>
      <c r="B17" s="18" t="s">
        <v>48</v>
      </c>
      <c r="C17" s="18" t="s">
        <v>49</v>
      </c>
      <c r="D17" s="30" t="s">
        <v>50</v>
      </c>
      <c r="E17" s="20">
        <v>5</v>
      </c>
      <c r="F17" s="21">
        <v>0</v>
      </c>
      <c r="G17" s="23">
        <f t="shared" si="0"/>
        <v>150</v>
      </c>
      <c r="H17" s="24" t="s">
        <v>103</v>
      </c>
    </row>
    <row r="18" spans="1:8" ht="115.5" customHeight="1" thickBot="1">
      <c r="A18" s="3">
        <v>12</v>
      </c>
      <c r="B18" s="18" t="s">
        <v>51</v>
      </c>
      <c r="C18" s="18" t="s">
        <v>52</v>
      </c>
      <c r="D18" s="30" t="s">
        <v>53</v>
      </c>
      <c r="E18" s="20">
        <v>5</v>
      </c>
      <c r="F18" s="21">
        <v>26</v>
      </c>
      <c r="G18" s="23">
        <f t="shared" si="0"/>
        <v>176</v>
      </c>
      <c r="H18" s="24" t="s">
        <v>104</v>
      </c>
    </row>
    <row r="19" spans="1:8" ht="81" customHeight="1" thickBot="1">
      <c r="A19" s="3">
        <v>13</v>
      </c>
      <c r="B19" s="18" t="s">
        <v>54</v>
      </c>
      <c r="C19" s="18" t="s">
        <v>55</v>
      </c>
      <c r="D19" s="30" t="s">
        <v>56</v>
      </c>
      <c r="E19" s="20">
        <v>5</v>
      </c>
      <c r="F19" s="21">
        <v>18</v>
      </c>
      <c r="G19" s="23">
        <f t="shared" si="0"/>
        <v>168</v>
      </c>
      <c r="H19" s="24" t="s">
        <v>105</v>
      </c>
    </row>
    <row r="20" spans="1:8" ht="135.75" customHeight="1" thickBot="1">
      <c r="A20" s="3">
        <v>14</v>
      </c>
      <c r="B20" s="18" t="s">
        <v>57</v>
      </c>
      <c r="C20" s="18" t="s">
        <v>58</v>
      </c>
      <c r="D20" s="30" t="s">
        <v>56</v>
      </c>
      <c r="E20" s="20">
        <v>5</v>
      </c>
      <c r="F20" s="21">
        <v>15</v>
      </c>
      <c r="G20" s="23">
        <f t="shared" si="0"/>
        <v>165</v>
      </c>
      <c r="H20" s="24" t="s">
        <v>106</v>
      </c>
    </row>
    <row r="21" spans="1:8" ht="121.5" customHeight="1" thickBot="1">
      <c r="A21" s="3">
        <v>15</v>
      </c>
      <c r="B21" s="18" t="s">
        <v>59</v>
      </c>
      <c r="C21" s="18" t="s">
        <v>60</v>
      </c>
      <c r="D21" s="30" t="s">
        <v>61</v>
      </c>
      <c r="E21" s="20">
        <v>5</v>
      </c>
      <c r="F21" s="21">
        <v>20</v>
      </c>
      <c r="G21" s="23">
        <f t="shared" si="0"/>
        <v>170</v>
      </c>
      <c r="H21" s="24" t="s">
        <v>107</v>
      </c>
    </row>
    <row r="22" spans="1:8" ht="150" customHeight="1" thickBot="1">
      <c r="A22" s="3">
        <v>16</v>
      </c>
      <c r="B22" s="18" t="s">
        <v>62</v>
      </c>
      <c r="C22" s="18" t="s">
        <v>63</v>
      </c>
      <c r="D22" s="30" t="s">
        <v>8</v>
      </c>
      <c r="E22" s="20">
        <v>5</v>
      </c>
      <c r="F22" s="21">
        <v>15</v>
      </c>
      <c r="G22" s="23">
        <f t="shared" si="0"/>
        <v>165</v>
      </c>
      <c r="H22" s="24" t="s">
        <v>108</v>
      </c>
    </row>
    <row r="23" spans="1:8" ht="94.5" customHeight="1" thickBot="1">
      <c r="A23" s="3">
        <v>17</v>
      </c>
      <c r="B23" s="18" t="s">
        <v>64</v>
      </c>
      <c r="C23" s="18" t="s">
        <v>65</v>
      </c>
      <c r="D23" s="30" t="s">
        <v>66</v>
      </c>
      <c r="E23" s="20">
        <v>5</v>
      </c>
      <c r="F23" s="21">
        <v>10</v>
      </c>
      <c r="G23" s="23">
        <f t="shared" si="0"/>
        <v>160</v>
      </c>
      <c r="H23" s="24" t="s">
        <v>109</v>
      </c>
    </row>
    <row r="24" spans="1:8" ht="116.25" customHeight="1" thickBot="1">
      <c r="A24" s="3">
        <v>18</v>
      </c>
      <c r="B24" s="18" t="s">
        <v>67</v>
      </c>
      <c r="C24" s="18" t="s">
        <v>68</v>
      </c>
      <c r="D24" s="30" t="s">
        <v>66</v>
      </c>
      <c r="E24" s="20">
        <v>5</v>
      </c>
      <c r="F24" s="21">
        <v>10</v>
      </c>
      <c r="G24" s="23">
        <f t="shared" si="0"/>
        <v>160</v>
      </c>
      <c r="H24" s="24" t="s">
        <v>110</v>
      </c>
    </row>
    <row r="25" spans="1:8" ht="103.5" customHeight="1" thickBot="1">
      <c r="A25" s="3">
        <v>19</v>
      </c>
      <c r="B25" s="18" t="s">
        <v>69</v>
      </c>
      <c r="C25" s="18" t="s">
        <v>70</v>
      </c>
      <c r="D25" s="30" t="s">
        <v>71</v>
      </c>
      <c r="E25" s="20">
        <v>5</v>
      </c>
      <c r="F25" s="21">
        <v>15</v>
      </c>
      <c r="G25" s="23">
        <f t="shared" si="0"/>
        <v>165</v>
      </c>
      <c r="H25" s="24" t="s">
        <v>111</v>
      </c>
    </row>
    <row r="26" spans="1:8" ht="129" customHeight="1" thickBot="1">
      <c r="A26" s="3">
        <v>20</v>
      </c>
      <c r="B26" s="18" t="s">
        <v>72</v>
      </c>
      <c r="C26" s="18" t="s">
        <v>73</v>
      </c>
      <c r="D26" s="30" t="s">
        <v>74</v>
      </c>
      <c r="E26" s="20">
        <v>5</v>
      </c>
      <c r="F26" s="21">
        <v>10</v>
      </c>
      <c r="G26" s="23">
        <f t="shared" si="0"/>
        <v>160</v>
      </c>
      <c r="H26" s="24" t="s">
        <v>112</v>
      </c>
    </row>
    <row r="27" spans="1:8" ht="77.25" customHeight="1" thickBot="1">
      <c r="A27" s="3">
        <v>21</v>
      </c>
      <c r="B27" s="18" t="s">
        <v>75</v>
      </c>
      <c r="C27" s="18" t="s">
        <v>76</v>
      </c>
      <c r="D27" s="30" t="s">
        <v>77</v>
      </c>
      <c r="E27" s="20">
        <v>5</v>
      </c>
      <c r="F27" s="21">
        <v>15</v>
      </c>
      <c r="G27" s="23">
        <f t="shared" si="0"/>
        <v>165</v>
      </c>
      <c r="H27" s="24" t="s">
        <v>113</v>
      </c>
    </row>
    <row r="28" spans="1:8" ht="93" customHeight="1" thickBot="1">
      <c r="A28" s="3">
        <v>22</v>
      </c>
      <c r="B28" s="18" t="s">
        <v>78</v>
      </c>
      <c r="C28" s="18" t="s">
        <v>79</v>
      </c>
      <c r="D28" s="30" t="s">
        <v>8</v>
      </c>
      <c r="E28" s="20">
        <v>5</v>
      </c>
      <c r="F28" s="21">
        <v>15</v>
      </c>
      <c r="G28" s="23">
        <f t="shared" si="0"/>
        <v>165</v>
      </c>
      <c r="H28" s="24" t="s">
        <v>114</v>
      </c>
    </row>
    <row r="29" spans="1:8" ht="99" customHeight="1" thickBot="1">
      <c r="A29" s="3">
        <v>23</v>
      </c>
      <c r="B29" s="18" t="s">
        <v>80</v>
      </c>
      <c r="C29" s="18" t="s">
        <v>81</v>
      </c>
      <c r="D29" s="30" t="s">
        <v>82</v>
      </c>
      <c r="E29" s="20">
        <v>5</v>
      </c>
      <c r="F29" s="21">
        <v>10</v>
      </c>
      <c r="G29" s="23">
        <f t="shared" si="0"/>
        <v>160</v>
      </c>
      <c r="H29" s="24" t="s">
        <v>115</v>
      </c>
    </row>
    <row r="30" spans="1:8" ht="69" customHeight="1" thickBot="1">
      <c r="A30" s="3">
        <v>24</v>
      </c>
      <c r="B30" s="18" t="s">
        <v>83</v>
      </c>
      <c r="C30" s="18" t="s">
        <v>84</v>
      </c>
      <c r="D30" s="30" t="s">
        <v>85</v>
      </c>
      <c r="E30" s="20">
        <v>5</v>
      </c>
      <c r="F30" s="21">
        <v>0</v>
      </c>
      <c r="G30" s="23">
        <f t="shared" si="0"/>
        <v>150</v>
      </c>
      <c r="H30" s="24" t="s">
        <v>116</v>
      </c>
    </row>
    <row r="31" spans="1:8" ht="75.75" customHeight="1" thickBot="1">
      <c r="A31" s="3">
        <v>25</v>
      </c>
      <c r="B31" s="18" t="s">
        <v>86</v>
      </c>
      <c r="C31" s="18" t="s">
        <v>87</v>
      </c>
      <c r="D31" s="30" t="s">
        <v>74</v>
      </c>
      <c r="E31" s="20">
        <v>5</v>
      </c>
      <c r="F31" s="21">
        <v>5</v>
      </c>
      <c r="G31" s="23">
        <f t="shared" si="0"/>
        <v>155</v>
      </c>
      <c r="H31" s="24" t="s">
        <v>117</v>
      </c>
    </row>
    <row r="32" spans="1:8" ht="111.75" customHeight="1" thickBot="1">
      <c r="A32" s="3">
        <v>26</v>
      </c>
      <c r="B32" s="18" t="s">
        <v>88</v>
      </c>
      <c r="C32" s="18" t="s">
        <v>89</v>
      </c>
      <c r="D32" s="30" t="s">
        <v>47</v>
      </c>
      <c r="E32" s="20">
        <v>5</v>
      </c>
      <c r="F32" s="21">
        <v>10</v>
      </c>
      <c r="G32" s="23">
        <f t="shared" si="0"/>
        <v>160</v>
      </c>
      <c r="H32" s="24" t="s">
        <v>118</v>
      </c>
    </row>
    <row r="33" spans="1:8" ht="120" customHeight="1" thickBot="1">
      <c r="A33" s="3">
        <v>27</v>
      </c>
      <c r="B33" s="18" t="s">
        <v>90</v>
      </c>
      <c r="C33" s="31" t="s">
        <v>91</v>
      </c>
      <c r="D33" s="33" t="s">
        <v>92</v>
      </c>
      <c r="E33" s="32">
        <v>5</v>
      </c>
      <c r="F33" s="21">
        <v>9</v>
      </c>
      <c r="G33" s="23">
        <f t="shared" si="0"/>
        <v>159</v>
      </c>
      <c r="H33" s="24" t="s">
        <v>119</v>
      </c>
    </row>
    <row r="34" spans="1:8" ht="18.75" customHeight="1"/>
    <row r="35" spans="1:8" ht="18.75" customHeight="1"/>
    <row r="36" spans="1:8" ht="18.75" customHeight="1"/>
    <row r="37" spans="1:8" ht="18.75" customHeight="1"/>
    <row r="38" spans="1:8" ht="18.75" customHeight="1"/>
    <row r="39" spans="1:8" ht="18.75" customHeight="1"/>
    <row r="40" spans="1:8" ht="18.75" customHeight="1"/>
    <row r="41" spans="1:8" ht="18.75" customHeight="1"/>
    <row r="42" spans="1:8" ht="18.75" customHeight="1"/>
    <row r="43" spans="1:8" ht="18.75" customHeight="1"/>
    <row r="44" spans="1:8" ht="18.75" customHeight="1"/>
    <row r="45" spans="1:8" ht="18.75" customHeight="1"/>
    <row r="46" spans="1:8" ht="18.75" customHeight="1"/>
    <row r="47" spans="1:8" ht="18.75" customHeight="1"/>
    <row r="48" spans="1: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0" hidden="1" customHeight="1"/>
    <row r="256" ht="0" hidden="1" customHeight="1"/>
    <row r="257" ht="0" hidden="1" customHeight="1"/>
    <row r="258" ht="0" hidden="1" customHeight="1"/>
    <row r="259" ht="0" hidden="1" customHeight="1"/>
    <row r="260" ht="0" hidden="1" customHeight="1"/>
    <row r="261" ht="0" hidden="1" customHeight="1"/>
    <row r="262" ht="0" hidden="1" customHeight="1"/>
    <row r="263" ht="0" hidden="1" customHeight="1"/>
    <row r="264" ht="0" hidden="1" customHeight="1"/>
    <row r="265" ht="0" hidden="1" customHeight="1"/>
    <row r="266" ht="0" hidden="1" customHeight="1"/>
    <row r="267" ht="0" hidden="1" customHeight="1"/>
    <row r="268" ht="0" hidden="1" customHeight="1"/>
    <row r="269" ht="0" hidden="1" customHeight="1"/>
    <row r="270" ht="0" hidden="1" customHeight="1"/>
    <row r="271" ht="0" hidden="1" customHeight="1"/>
    <row r="272" ht="0" hidden="1" customHeight="1"/>
    <row r="273" ht="0" hidden="1" customHeight="1"/>
    <row r="274" ht="0" hidden="1" customHeight="1"/>
    <row r="275" ht="0" hidden="1" customHeight="1"/>
    <row r="276" ht="0" hidden="1" customHeight="1"/>
    <row r="277" ht="0" hidden="1" customHeight="1"/>
    <row r="278" ht="0" hidden="1" customHeight="1"/>
    <row r="279" ht="0" hidden="1" customHeight="1"/>
    <row r="280" ht="0" hidden="1" customHeight="1"/>
    <row r="281" ht="0" hidden="1" customHeight="1"/>
    <row r="282" ht="0" hidden="1" customHeight="1"/>
    <row r="283" ht="0" hidden="1" customHeight="1"/>
    <row r="284" ht="0" hidden="1" customHeight="1"/>
    <row r="285" ht="0" hidden="1" customHeight="1"/>
    <row r="286" ht="0" hidden="1" customHeight="1"/>
    <row r="287" ht="0" hidden="1" customHeight="1"/>
    <row r="288" ht="0" hidden="1" customHeight="1"/>
    <row r="289" ht="0" hidden="1" customHeight="1"/>
    <row r="290" ht="0" hidden="1" customHeight="1"/>
    <row r="291" ht="0" hidden="1" customHeight="1"/>
    <row r="292" ht="0" hidden="1" customHeight="1"/>
    <row r="293" ht="0" hidden="1" customHeight="1"/>
    <row r="294" ht="0" hidden="1" customHeight="1"/>
    <row r="295" ht="0" hidden="1" customHeight="1"/>
    <row r="296" ht="0" hidden="1" customHeight="1"/>
    <row r="297" ht="0" hidden="1" customHeight="1"/>
    <row r="298" ht="0" hidden="1" customHeight="1"/>
    <row r="299" ht="0" hidden="1" customHeight="1"/>
    <row r="300" ht="0" hidden="1" customHeight="1"/>
    <row r="301" ht="0" hidden="1" customHeight="1"/>
    <row r="302" ht="0" hidden="1" customHeight="1"/>
    <row r="303" ht="0" hidden="1" customHeight="1"/>
    <row r="304" ht="0" hidden="1" customHeight="1"/>
    <row r="305" ht="0" hidden="1" customHeight="1"/>
    <row r="306" ht="0" hidden="1" customHeight="1"/>
    <row r="307" ht="0" hidden="1" customHeight="1"/>
    <row r="308" ht="0" hidden="1" customHeight="1"/>
    <row r="309" ht="0" hidden="1" customHeight="1"/>
    <row r="310" ht="0" hidden="1" customHeight="1"/>
    <row r="311" ht="0" hidden="1" customHeight="1"/>
    <row r="312" ht="0" hidden="1" customHeight="1"/>
    <row r="313" ht="0" hidden="1" customHeight="1"/>
    <row r="314" ht="0" hidden="1" customHeight="1"/>
    <row r="315" ht="0" hidden="1" customHeight="1"/>
    <row r="316" ht="0" hidden="1" customHeight="1"/>
    <row r="317" ht="0" hidden="1" customHeight="1"/>
    <row r="318" ht="0" hidden="1" customHeight="1"/>
  </sheetData>
  <mergeCells count="3">
    <mergeCell ref="A1:H1"/>
    <mergeCell ref="A2:H2"/>
    <mergeCell ref="A5:Q5"/>
  </mergeCells>
  <hyperlinks>
    <hyperlink ref="H7" r:id="rId1"/>
    <hyperlink ref="H8" r:id="rId2"/>
    <hyperlink ref="H9" r:id="rId3"/>
    <hyperlink ref="H10" r:id="rId4"/>
    <hyperlink ref="H11" r:id="rId5"/>
    <hyperlink ref="H12" r:id="rId6"/>
    <hyperlink ref="H13" r:id="rId7"/>
    <hyperlink ref="H14" r:id="rId8"/>
    <hyperlink ref="H15" r:id="rId9"/>
    <hyperlink ref="H16" r:id="rId10"/>
    <hyperlink ref="H17" r:id="rId11"/>
    <hyperlink ref="H18" r:id="rId12"/>
    <hyperlink ref="H19" r:id="rId13"/>
    <hyperlink ref="H20" r:id="rId14"/>
    <hyperlink ref="H21" r:id="rId15"/>
    <hyperlink ref="H22" r:id="rId16"/>
    <hyperlink ref="H23" r:id="rId17"/>
    <hyperlink ref="H24" r:id="rId18"/>
    <hyperlink ref="H25" r:id="rId19"/>
    <hyperlink ref="H26" r:id="rId20"/>
    <hyperlink ref="H27" r:id="rId21"/>
    <hyperlink ref="H28" r:id="rId22"/>
    <hyperlink ref="H29" r:id="rId23"/>
    <hyperlink ref="H30" r:id="rId24"/>
    <hyperlink ref="H31" r:id="rId25"/>
    <hyperlink ref="H32" r:id="rId26"/>
    <hyperlink ref="H33" r:id="rId27"/>
  </hyperlinks>
  <pageMargins left="0.7" right="0.7" top="0.75" bottom="0.75" header="0.3" footer="0.3"/>
  <pageSetup orientation="portrait" horizontalDpi="360" verticalDpi="360" r:id="rId28"/>
  <drawing r:id="rId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328"/>
  <sheetViews>
    <sheetView tabSelected="1" zoomScale="80" zoomScaleNormal="80" zoomScalePageLayoutView="80" workbookViewId="0">
      <selection activeCell="B29" sqref="B29"/>
    </sheetView>
  </sheetViews>
  <sheetFormatPr baseColWidth="10" defaultColWidth="0" defaultRowHeight="0" customHeight="1" zeroHeight="1"/>
  <cols>
    <col min="1" max="1" width="7.44140625" customWidth="1"/>
    <col min="2" max="2" width="14.5546875" style="5" customWidth="1"/>
    <col min="3" max="3" width="74.44140625" customWidth="1"/>
    <col min="4" max="4" width="59.5546875" customWidth="1"/>
    <col min="5" max="5" width="17.33203125" customWidth="1"/>
    <col min="6" max="6" width="13.6640625" customWidth="1"/>
    <col min="7" max="7" width="7.44140625" customWidth="1"/>
    <col min="8" max="8" width="58.6640625" style="2" customWidth="1"/>
    <col min="9" max="62" width="0" hidden="1" customWidth="1"/>
    <col min="63" max="65" width="22.6640625" hidden="1" customWidth="1"/>
    <col min="66" max="16384" width="25.6640625" hidden="1"/>
  </cols>
  <sheetData>
    <row r="1" spans="1:17" s="1" customFormat="1" ht="174" customHeight="1">
      <c r="A1" s="25"/>
      <c r="B1" s="25"/>
      <c r="C1" s="25"/>
      <c r="D1" s="25"/>
      <c r="E1" s="25"/>
      <c r="F1" s="25"/>
      <c r="G1" s="25"/>
      <c r="H1" s="25"/>
    </row>
    <row r="2" spans="1:17" s="1" customFormat="1" ht="33" customHeight="1">
      <c r="A2" s="26" t="s">
        <v>11</v>
      </c>
      <c r="B2" s="26"/>
      <c r="C2" s="26"/>
      <c r="D2" s="26"/>
      <c r="E2" s="26"/>
      <c r="F2" s="26"/>
      <c r="G2" s="26"/>
      <c r="H2" s="26"/>
    </row>
    <row r="3" spans="1:17" s="11" customFormat="1" ht="12.75" customHeight="1">
      <c r="A3" s="14" t="s">
        <v>12</v>
      </c>
      <c r="B3" s="6"/>
      <c r="C3" s="7"/>
      <c r="D3" s="8"/>
      <c r="E3" s="9"/>
      <c r="F3" s="9"/>
      <c r="G3" s="9"/>
      <c r="H3" s="10"/>
    </row>
    <row r="4" spans="1:17" s="11" customFormat="1" ht="12.75" customHeight="1" thickBot="1">
      <c r="A4" s="15" t="s">
        <v>16</v>
      </c>
      <c r="B4" s="12"/>
      <c r="D4" s="13"/>
      <c r="E4" s="9"/>
      <c r="F4" s="9"/>
      <c r="G4" s="9"/>
      <c r="H4" s="10"/>
    </row>
    <row r="5" spans="1:17" ht="45.75" customHeight="1" thickTop="1">
      <c r="A5" s="27" t="s">
        <v>11</v>
      </c>
      <c r="B5" s="28"/>
      <c r="C5" s="28"/>
      <c r="D5" s="28"/>
      <c r="E5" s="28"/>
      <c r="F5" s="28"/>
      <c r="G5" s="28"/>
      <c r="H5" s="28"/>
      <c r="I5" s="28"/>
      <c r="J5" s="28"/>
      <c r="K5" s="28"/>
      <c r="L5" s="28"/>
      <c r="M5" s="28"/>
      <c r="N5" s="28"/>
      <c r="O5" s="28"/>
      <c r="P5" s="28"/>
      <c r="Q5" s="29"/>
    </row>
    <row r="6" spans="1:17" s="4" customFormat="1" ht="45.75" customHeight="1" thickBot="1">
      <c r="A6" s="16" t="s">
        <v>0</v>
      </c>
      <c r="B6" s="17" t="s">
        <v>1</v>
      </c>
      <c r="C6" s="17" t="s">
        <v>2</v>
      </c>
      <c r="D6" s="17" t="s">
        <v>3</v>
      </c>
      <c r="E6" s="17" t="s">
        <v>4</v>
      </c>
      <c r="F6" s="17" t="s">
        <v>5</v>
      </c>
      <c r="G6" s="17" t="s">
        <v>6</v>
      </c>
      <c r="H6" s="17" t="s">
        <v>7</v>
      </c>
    </row>
    <row r="7" spans="1:17" ht="114" customHeight="1" thickBot="1">
      <c r="A7" s="3">
        <v>1</v>
      </c>
      <c r="B7" s="18" t="s">
        <v>120</v>
      </c>
      <c r="C7" s="18" t="s">
        <v>121</v>
      </c>
      <c r="D7" s="19" t="s">
        <v>122</v>
      </c>
      <c r="E7" s="20">
        <v>5</v>
      </c>
      <c r="F7" s="21">
        <v>10</v>
      </c>
      <c r="G7" s="23">
        <f t="shared" ref="G7:G29" si="0">(E7*30)+F7</f>
        <v>160</v>
      </c>
      <c r="H7" s="24" t="s">
        <v>186</v>
      </c>
    </row>
    <row r="8" spans="1:17" ht="80.25" customHeight="1" thickBot="1">
      <c r="A8" s="3">
        <v>2</v>
      </c>
      <c r="B8" s="18" t="s">
        <v>123</v>
      </c>
      <c r="C8" s="18" t="s">
        <v>124</v>
      </c>
      <c r="D8" s="19" t="s">
        <v>125</v>
      </c>
      <c r="E8" s="20">
        <v>4</v>
      </c>
      <c r="F8" s="21">
        <v>11</v>
      </c>
      <c r="G8" s="23">
        <f t="shared" si="0"/>
        <v>131</v>
      </c>
      <c r="H8" s="24" t="s">
        <v>187</v>
      </c>
    </row>
    <row r="9" spans="1:17" ht="88.5" customHeight="1" thickBot="1">
      <c r="A9" s="3">
        <v>3</v>
      </c>
      <c r="B9" s="18" t="s">
        <v>126</v>
      </c>
      <c r="C9" s="18" t="s">
        <v>127</v>
      </c>
      <c r="D9" s="19" t="s">
        <v>128</v>
      </c>
      <c r="E9" s="20">
        <v>5</v>
      </c>
      <c r="F9" s="21">
        <v>0</v>
      </c>
      <c r="G9" s="23">
        <f t="shared" si="0"/>
        <v>150</v>
      </c>
      <c r="H9" s="24" t="s">
        <v>188</v>
      </c>
    </row>
    <row r="10" spans="1:17" ht="96" customHeight="1" thickBot="1">
      <c r="A10" s="3">
        <v>4</v>
      </c>
      <c r="B10" s="18" t="s">
        <v>129</v>
      </c>
      <c r="C10" s="18" t="s">
        <v>130</v>
      </c>
      <c r="D10" s="19" t="s">
        <v>131</v>
      </c>
      <c r="E10" s="20">
        <v>5</v>
      </c>
      <c r="F10" s="21">
        <v>0</v>
      </c>
      <c r="G10" s="23">
        <f t="shared" si="0"/>
        <v>150</v>
      </c>
      <c r="H10" s="24" t="s">
        <v>189</v>
      </c>
    </row>
    <row r="11" spans="1:17" ht="99" customHeight="1" thickBot="1">
      <c r="A11" s="3">
        <v>5</v>
      </c>
      <c r="B11" s="18" t="s">
        <v>132</v>
      </c>
      <c r="C11" s="18" t="s">
        <v>133</v>
      </c>
      <c r="D11" s="19" t="s">
        <v>134</v>
      </c>
      <c r="E11" s="20">
        <v>5</v>
      </c>
      <c r="F11" s="21">
        <v>0</v>
      </c>
      <c r="G11" s="23">
        <f t="shared" si="0"/>
        <v>150</v>
      </c>
      <c r="H11" s="24" t="s">
        <v>190</v>
      </c>
    </row>
    <row r="12" spans="1:17" ht="87.75" customHeight="1" thickBot="1">
      <c r="A12" s="3">
        <v>6</v>
      </c>
      <c r="B12" s="18" t="s">
        <v>135</v>
      </c>
      <c r="C12" s="18" t="s">
        <v>136</v>
      </c>
      <c r="D12" s="19" t="s">
        <v>137</v>
      </c>
      <c r="E12" s="20">
        <v>5</v>
      </c>
      <c r="F12" s="21">
        <v>0</v>
      </c>
      <c r="G12" s="23">
        <f t="shared" si="0"/>
        <v>150</v>
      </c>
      <c r="H12" s="24" t="s">
        <v>191</v>
      </c>
    </row>
    <row r="13" spans="1:17" ht="108" customHeight="1" thickBot="1">
      <c r="A13" s="3">
        <v>7</v>
      </c>
      <c r="B13" s="18" t="s">
        <v>138</v>
      </c>
      <c r="C13" s="18" t="s">
        <v>139</v>
      </c>
      <c r="D13" s="19" t="s">
        <v>140</v>
      </c>
      <c r="E13" s="20">
        <v>4</v>
      </c>
      <c r="F13" s="21">
        <v>15</v>
      </c>
      <c r="G13" s="23">
        <f t="shared" si="0"/>
        <v>135</v>
      </c>
      <c r="H13" s="24" t="s">
        <v>192</v>
      </c>
    </row>
    <row r="14" spans="1:17" ht="87" customHeight="1" thickBot="1">
      <c r="A14" s="3">
        <v>8</v>
      </c>
      <c r="B14" s="18" t="s">
        <v>141</v>
      </c>
      <c r="C14" s="18" t="s">
        <v>142</v>
      </c>
      <c r="D14" s="19" t="s">
        <v>143</v>
      </c>
      <c r="E14" s="20">
        <v>3</v>
      </c>
      <c r="F14" s="21">
        <v>0</v>
      </c>
      <c r="G14" s="23">
        <f t="shared" si="0"/>
        <v>90</v>
      </c>
      <c r="H14" s="24" t="s">
        <v>193</v>
      </c>
    </row>
    <row r="15" spans="1:17" ht="110.25" customHeight="1" thickBot="1">
      <c r="A15" s="3">
        <v>9</v>
      </c>
      <c r="B15" s="18" t="s">
        <v>144</v>
      </c>
      <c r="C15" s="18" t="s">
        <v>145</v>
      </c>
      <c r="D15" s="19" t="s">
        <v>146</v>
      </c>
      <c r="E15" s="20">
        <v>4</v>
      </c>
      <c r="F15" s="21">
        <v>24</v>
      </c>
      <c r="G15" s="23">
        <f t="shared" si="0"/>
        <v>144</v>
      </c>
      <c r="H15" s="24" t="s">
        <v>194</v>
      </c>
    </row>
    <row r="16" spans="1:17" ht="134.25" customHeight="1" thickBot="1">
      <c r="A16" s="3">
        <v>10</v>
      </c>
      <c r="B16" s="18" t="s">
        <v>147</v>
      </c>
      <c r="C16" s="18" t="s">
        <v>148</v>
      </c>
      <c r="D16" s="19" t="s">
        <v>149</v>
      </c>
      <c r="E16" s="20">
        <v>3</v>
      </c>
      <c r="F16" s="21">
        <v>25</v>
      </c>
      <c r="G16" s="23">
        <f t="shared" si="0"/>
        <v>115</v>
      </c>
      <c r="H16" s="24" t="s">
        <v>195</v>
      </c>
    </row>
    <row r="17" spans="1:8" ht="105" customHeight="1" thickBot="1">
      <c r="A17" s="3">
        <v>11</v>
      </c>
      <c r="B17" s="18" t="s">
        <v>150</v>
      </c>
      <c r="C17" s="18" t="s">
        <v>151</v>
      </c>
      <c r="D17" s="19" t="s">
        <v>152</v>
      </c>
      <c r="E17" s="20">
        <v>4</v>
      </c>
      <c r="F17" s="21">
        <v>19</v>
      </c>
      <c r="G17" s="23">
        <f t="shared" si="0"/>
        <v>139</v>
      </c>
      <c r="H17" s="24" t="s">
        <v>196</v>
      </c>
    </row>
    <row r="18" spans="1:8" ht="115.5" customHeight="1" thickBot="1">
      <c r="A18" s="3">
        <v>12</v>
      </c>
      <c r="B18" s="18" t="s">
        <v>153</v>
      </c>
      <c r="C18" s="18" t="s">
        <v>154</v>
      </c>
      <c r="D18" s="19" t="s">
        <v>155</v>
      </c>
      <c r="E18" s="20">
        <v>4</v>
      </c>
      <c r="F18" s="21">
        <v>19</v>
      </c>
      <c r="G18" s="23">
        <f t="shared" si="0"/>
        <v>139</v>
      </c>
      <c r="H18" s="24" t="s">
        <v>197</v>
      </c>
    </row>
    <row r="19" spans="1:8" ht="81" customHeight="1" thickBot="1">
      <c r="A19" s="3">
        <v>13</v>
      </c>
      <c r="B19" s="18" t="s">
        <v>156</v>
      </c>
      <c r="C19" s="18" t="s">
        <v>157</v>
      </c>
      <c r="D19" s="19" t="s">
        <v>158</v>
      </c>
      <c r="E19" s="20">
        <v>4</v>
      </c>
      <c r="F19" s="21">
        <v>10</v>
      </c>
      <c r="G19" s="23">
        <f t="shared" si="0"/>
        <v>130</v>
      </c>
      <c r="H19" s="24" t="s">
        <v>198</v>
      </c>
    </row>
    <row r="20" spans="1:8" ht="135.75" customHeight="1" thickBot="1">
      <c r="A20" s="3">
        <v>14</v>
      </c>
      <c r="B20" s="18" t="s">
        <v>159</v>
      </c>
      <c r="C20" s="18" t="s">
        <v>160</v>
      </c>
      <c r="D20" s="19" t="s">
        <v>161</v>
      </c>
      <c r="E20" s="20">
        <v>4</v>
      </c>
      <c r="F20" s="21">
        <v>15</v>
      </c>
      <c r="G20" s="23">
        <f t="shared" si="0"/>
        <v>135</v>
      </c>
      <c r="H20" s="24" t="s">
        <v>199</v>
      </c>
    </row>
    <row r="21" spans="1:8" ht="121.5" customHeight="1" thickBot="1">
      <c r="A21" s="3">
        <v>15</v>
      </c>
      <c r="B21" s="18" t="s">
        <v>162</v>
      </c>
      <c r="C21" s="18" t="s">
        <v>163</v>
      </c>
      <c r="D21" s="19" t="s">
        <v>164</v>
      </c>
      <c r="E21" s="20">
        <v>4</v>
      </c>
      <c r="F21" s="21">
        <v>13</v>
      </c>
      <c r="G21" s="23">
        <f t="shared" si="0"/>
        <v>133</v>
      </c>
      <c r="H21" s="24" t="s">
        <v>200</v>
      </c>
    </row>
    <row r="22" spans="1:8" ht="150" customHeight="1" thickBot="1">
      <c r="A22" s="3">
        <v>16</v>
      </c>
      <c r="B22" s="18" t="s">
        <v>165</v>
      </c>
      <c r="C22" s="18" t="s">
        <v>166</v>
      </c>
      <c r="D22" s="19" t="s">
        <v>10</v>
      </c>
      <c r="E22" s="20">
        <v>4</v>
      </c>
      <c r="F22" s="21">
        <v>0</v>
      </c>
      <c r="G22" s="23">
        <f t="shared" si="0"/>
        <v>120</v>
      </c>
      <c r="H22" s="24" t="s">
        <v>201</v>
      </c>
    </row>
    <row r="23" spans="1:8" ht="94.5" customHeight="1" thickBot="1">
      <c r="A23" s="3">
        <v>17</v>
      </c>
      <c r="B23" s="18" t="s">
        <v>167</v>
      </c>
      <c r="C23" s="18" t="s">
        <v>168</v>
      </c>
      <c r="D23" s="19" t="s">
        <v>169</v>
      </c>
      <c r="E23" s="20">
        <v>0</v>
      </c>
      <c r="F23" s="21">
        <v>30</v>
      </c>
      <c r="G23" s="23">
        <f t="shared" si="0"/>
        <v>30</v>
      </c>
      <c r="H23" s="24" t="s">
        <v>202</v>
      </c>
    </row>
    <row r="24" spans="1:8" ht="116.25" customHeight="1" thickBot="1">
      <c r="A24" s="3">
        <v>18</v>
      </c>
      <c r="B24" s="18" t="s">
        <v>170</v>
      </c>
      <c r="C24" s="18" t="s">
        <v>171</v>
      </c>
      <c r="D24" s="19" t="s">
        <v>172</v>
      </c>
      <c r="E24" s="20">
        <v>3</v>
      </c>
      <c r="F24" s="21">
        <v>10</v>
      </c>
      <c r="G24" s="23">
        <f t="shared" si="0"/>
        <v>100</v>
      </c>
      <c r="H24" s="24" t="s">
        <v>203</v>
      </c>
    </row>
    <row r="25" spans="1:8" ht="103.5" customHeight="1" thickBot="1">
      <c r="A25" s="3">
        <v>19</v>
      </c>
      <c r="B25" s="18" t="s">
        <v>173</v>
      </c>
      <c r="C25" s="18" t="s">
        <v>174</v>
      </c>
      <c r="D25" s="19" t="s">
        <v>172</v>
      </c>
      <c r="E25" s="20">
        <v>3</v>
      </c>
      <c r="F25" s="21">
        <v>10</v>
      </c>
      <c r="G25" s="23">
        <f t="shared" si="0"/>
        <v>100</v>
      </c>
      <c r="H25" s="24" t="s">
        <v>204</v>
      </c>
    </row>
    <row r="26" spans="1:8" ht="129" customHeight="1" thickBot="1">
      <c r="A26" s="3">
        <v>20</v>
      </c>
      <c r="B26" s="18" t="s">
        <v>175</v>
      </c>
      <c r="C26" s="18" t="s">
        <v>176</v>
      </c>
      <c r="D26" s="19" t="s">
        <v>172</v>
      </c>
      <c r="E26" s="20">
        <v>3</v>
      </c>
      <c r="F26" s="21">
        <v>10</v>
      </c>
      <c r="G26" s="23">
        <f t="shared" si="0"/>
        <v>100</v>
      </c>
      <c r="H26" s="24" t="s">
        <v>205</v>
      </c>
    </row>
    <row r="27" spans="1:8" ht="77.25" customHeight="1" thickBot="1">
      <c r="A27" s="3">
        <v>21</v>
      </c>
      <c r="B27" s="18" t="s">
        <v>177</v>
      </c>
      <c r="C27" s="18" t="s">
        <v>178</v>
      </c>
      <c r="D27" s="19" t="s">
        <v>179</v>
      </c>
      <c r="E27" s="20">
        <v>1</v>
      </c>
      <c r="F27" s="21">
        <v>0</v>
      </c>
      <c r="G27" s="23">
        <f t="shared" si="0"/>
        <v>30</v>
      </c>
      <c r="H27" s="24" t="s">
        <v>206</v>
      </c>
    </row>
    <row r="28" spans="1:8" ht="93" customHeight="1" thickBot="1">
      <c r="A28" s="3">
        <v>22</v>
      </c>
      <c r="B28" s="18" t="s">
        <v>180</v>
      </c>
      <c r="C28" s="18" t="s">
        <v>181</v>
      </c>
      <c r="D28" s="19" t="s">
        <v>182</v>
      </c>
      <c r="E28" s="20">
        <v>4</v>
      </c>
      <c r="F28" s="21">
        <v>10</v>
      </c>
      <c r="G28" s="23">
        <f t="shared" si="0"/>
        <v>130</v>
      </c>
      <c r="H28" s="24" t="s">
        <v>207</v>
      </c>
    </row>
    <row r="29" spans="1:8" ht="165.75" customHeight="1" thickBot="1">
      <c r="A29" s="3">
        <v>23</v>
      </c>
      <c r="B29" s="18" t="s">
        <v>183</v>
      </c>
      <c r="C29" s="18" t="s">
        <v>184</v>
      </c>
      <c r="D29" s="19" t="s">
        <v>185</v>
      </c>
      <c r="E29" s="20">
        <v>0</v>
      </c>
      <c r="F29" s="21">
        <v>311</v>
      </c>
      <c r="G29" s="23">
        <f t="shared" si="0"/>
        <v>311</v>
      </c>
      <c r="H29" s="24" t="s">
        <v>208</v>
      </c>
    </row>
    <row r="30" spans="1:8" ht="18.75" customHeight="1"/>
    <row r="31" spans="1:8" ht="18.75" customHeight="1"/>
    <row r="32" spans="1:8"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41" ht="0" hidden="1" customHeight="1"/>
    <row r="242" ht="0" hidden="1" customHeight="1"/>
    <row r="243" ht="0" hidden="1" customHeight="1"/>
    <row r="244" ht="0" hidden="1" customHeight="1"/>
    <row r="245" ht="0" hidden="1" customHeight="1"/>
    <row r="246" ht="0" hidden="1" customHeight="1"/>
    <row r="247" ht="0" hidden="1" customHeight="1"/>
    <row r="248" ht="0" hidden="1" customHeight="1"/>
    <row r="249" ht="0" hidden="1" customHeight="1"/>
    <row r="250" ht="0" hidden="1" customHeight="1"/>
    <row r="251" ht="0" hidden="1" customHeight="1"/>
    <row r="252" ht="0" hidden="1" customHeight="1"/>
    <row r="253" ht="0" hidden="1" customHeight="1"/>
    <row r="254" ht="0" hidden="1" customHeight="1"/>
    <row r="255" ht="0" hidden="1" customHeight="1"/>
    <row r="256" ht="0" hidden="1" customHeight="1"/>
    <row r="257" ht="0" hidden="1" customHeight="1"/>
    <row r="258" ht="0" hidden="1" customHeight="1"/>
    <row r="259" ht="0" hidden="1" customHeight="1"/>
    <row r="260" ht="0" hidden="1" customHeight="1"/>
    <row r="261" ht="0" hidden="1" customHeight="1"/>
    <row r="262" ht="0" hidden="1" customHeight="1"/>
    <row r="263" ht="0" hidden="1" customHeight="1"/>
    <row r="264" ht="0" hidden="1" customHeight="1"/>
    <row r="265" ht="0" hidden="1" customHeight="1"/>
    <row r="266" ht="0" hidden="1" customHeight="1"/>
    <row r="267" ht="0" hidden="1" customHeight="1"/>
    <row r="268" ht="0" hidden="1" customHeight="1"/>
    <row r="269" ht="0" hidden="1" customHeight="1"/>
    <row r="270" ht="0" hidden="1" customHeight="1"/>
    <row r="271" ht="0" hidden="1" customHeight="1"/>
    <row r="272" ht="0" hidden="1" customHeight="1"/>
    <row r="273" ht="0" hidden="1" customHeight="1"/>
    <row r="274" ht="0" hidden="1" customHeight="1"/>
    <row r="275" ht="0" hidden="1" customHeight="1"/>
    <row r="276" ht="0" hidden="1" customHeight="1"/>
    <row r="277" ht="0" hidden="1" customHeight="1"/>
    <row r="278" ht="0" hidden="1" customHeight="1"/>
    <row r="279" ht="0" hidden="1" customHeight="1"/>
    <row r="280" ht="0" hidden="1" customHeight="1"/>
    <row r="281" ht="0" hidden="1" customHeight="1"/>
    <row r="282" ht="0" hidden="1" customHeight="1"/>
    <row r="283" ht="0" hidden="1" customHeight="1"/>
    <row r="284" ht="0" hidden="1" customHeight="1"/>
    <row r="285" ht="0" hidden="1" customHeight="1"/>
    <row r="286" ht="0" hidden="1" customHeight="1"/>
    <row r="287" ht="0" hidden="1" customHeight="1"/>
    <row r="288" ht="0" hidden="1" customHeight="1"/>
    <row r="289" ht="0" hidden="1" customHeight="1"/>
    <row r="290" ht="0" hidden="1" customHeight="1"/>
    <row r="291" ht="0" hidden="1" customHeight="1"/>
    <row r="292" ht="0" hidden="1" customHeight="1"/>
    <row r="293" ht="0" hidden="1" customHeight="1"/>
    <row r="294" ht="0" hidden="1" customHeight="1"/>
    <row r="295" ht="0" hidden="1" customHeight="1"/>
    <row r="296" ht="0" hidden="1" customHeight="1"/>
    <row r="297" ht="0" hidden="1" customHeight="1"/>
    <row r="298" ht="0" hidden="1" customHeight="1"/>
    <row r="299" ht="0" hidden="1" customHeight="1"/>
    <row r="300" ht="0" hidden="1" customHeight="1"/>
    <row r="301" ht="0" hidden="1" customHeight="1"/>
    <row r="302" ht="0" hidden="1" customHeight="1"/>
    <row r="303" ht="0" hidden="1" customHeight="1"/>
    <row r="304" ht="0" hidden="1" customHeight="1"/>
    <row r="305" ht="0" hidden="1" customHeight="1"/>
    <row r="306" ht="0" hidden="1" customHeight="1"/>
    <row r="307" ht="0" hidden="1" customHeight="1"/>
    <row r="308" ht="0" hidden="1" customHeight="1"/>
    <row r="309" ht="0" hidden="1" customHeight="1"/>
    <row r="310" ht="0" hidden="1" customHeight="1"/>
    <row r="311" ht="0" hidden="1" customHeight="1"/>
    <row r="312" ht="0" hidden="1" customHeight="1"/>
    <row r="313" ht="0" hidden="1" customHeight="1"/>
    <row r="314" ht="0" hidden="1" customHeight="1"/>
    <row r="315" ht="0" hidden="1" customHeight="1"/>
    <row r="316" ht="0" hidden="1" customHeight="1"/>
    <row r="317" ht="0" hidden="1" customHeight="1"/>
    <row r="318" ht="0" hidden="1" customHeight="1"/>
    <row r="319" ht="0" hidden="1" customHeight="1"/>
    <row r="320" ht="0" hidden="1" customHeight="1"/>
    <row r="321" ht="0" hidden="1" customHeight="1"/>
    <row r="322" ht="0" hidden="1" customHeight="1"/>
    <row r="323" ht="0" hidden="1" customHeight="1"/>
    <row r="324" ht="0" hidden="1" customHeight="1"/>
    <row r="325" ht="0" hidden="1" customHeight="1"/>
    <row r="326" ht="0" hidden="1" customHeight="1"/>
    <row r="327" ht="0" hidden="1" customHeight="1"/>
    <row r="328" ht="0" hidden="1" customHeight="1"/>
  </sheetData>
  <mergeCells count="3">
    <mergeCell ref="A1:H1"/>
    <mergeCell ref="A2:H2"/>
    <mergeCell ref="A5:Q5"/>
  </mergeCells>
  <hyperlinks>
    <hyperlink ref="H7" r:id="rId1"/>
    <hyperlink ref="H8" r:id="rId2"/>
    <hyperlink ref="H9" r:id="rId3"/>
    <hyperlink ref="H10" r:id="rId4"/>
    <hyperlink ref="H11" r:id="rId5"/>
    <hyperlink ref="H12" r:id="rId6"/>
    <hyperlink ref="H13" r:id="rId7"/>
    <hyperlink ref="H14" r:id="rId8"/>
    <hyperlink ref="H15" r:id="rId9"/>
    <hyperlink ref="H16" r:id="rId10"/>
    <hyperlink ref="H17" r:id="rId11"/>
    <hyperlink ref="H18" r:id="rId12"/>
    <hyperlink ref="H19" r:id="rId13"/>
    <hyperlink ref="H20" r:id="rId14"/>
    <hyperlink ref="H21" r:id="rId15"/>
    <hyperlink ref="H22" r:id="rId16"/>
    <hyperlink ref="H23" r:id="rId17"/>
    <hyperlink ref="H24" r:id="rId18"/>
    <hyperlink ref="H25" r:id="rId19"/>
    <hyperlink ref="H26" r:id="rId20"/>
    <hyperlink ref="H27" r:id="rId21"/>
    <hyperlink ref="H28" r:id="rId22"/>
    <hyperlink ref="H29" r:id="rId23"/>
  </hyperlinks>
  <pageMargins left="0.7" right="0.7" top="0.75" bottom="0.75" header="0.3" footer="0.3"/>
  <pageSetup orientation="portrait" horizontalDpi="360" verticalDpi="360" r:id="rId24"/>
  <drawing r:id="rId2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328"/>
  <sheetViews>
    <sheetView topLeftCell="A23" zoomScale="80" zoomScaleNormal="80" zoomScalePageLayoutView="80" workbookViewId="0">
      <selection activeCell="A28" sqref="A28"/>
    </sheetView>
  </sheetViews>
  <sheetFormatPr baseColWidth="10" defaultColWidth="0" defaultRowHeight="0" customHeight="1" zeroHeight="1"/>
  <cols>
    <col min="1" max="1" width="7.44140625" customWidth="1"/>
    <col min="2" max="2" width="14.5546875" style="5" customWidth="1"/>
    <col min="3" max="3" width="74.44140625" customWidth="1"/>
    <col min="4" max="4" width="59.5546875" customWidth="1"/>
    <col min="5" max="5" width="17.33203125" customWidth="1"/>
    <col min="6" max="6" width="13.6640625" customWidth="1"/>
    <col min="7" max="7" width="7.44140625" customWidth="1"/>
    <col min="8" max="8" width="58.6640625" style="2" customWidth="1"/>
    <col min="9" max="62" width="0" hidden="1" customWidth="1"/>
    <col min="63" max="65" width="22.6640625" hidden="1" customWidth="1"/>
    <col min="66" max="16384" width="25.6640625" hidden="1"/>
  </cols>
  <sheetData>
    <row r="1" spans="1:17" s="1" customFormat="1" ht="174" customHeight="1">
      <c r="A1" s="25"/>
      <c r="B1" s="25"/>
      <c r="C1" s="25"/>
      <c r="D1" s="25"/>
      <c r="E1" s="25"/>
      <c r="F1" s="25"/>
      <c r="G1" s="25"/>
      <c r="H1" s="25"/>
    </row>
    <row r="2" spans="1:17" s="1" customFormat="1" ht="33" customHeight="1">
      <c r="A2" s="26" t="s">
        <v>11</v>
      </c>
      <c r="B2" s="26"/>
      <c r="C2" s="26"/>
      <c r="D2" s="26"/>
      <c r="E2" s="26"/>
      <c r="F2" s="26"/>
      <c r="G2" s="26"/>
      <c r="H2" s="26"/>
    </row>
    <row r="3" spans="1:17" s="11" customFormat="1" ht="12.75" customHeight="1">
      <c r="A3" s="14" t="s">
        <v>12</v>
      </c>
      <c r="B3" s="6"/>
      <c r="C3" s="7"/>
      <c r="D3" s="8"/>
      <c r="E3" s="9"/>
      <c r="F3" s="9"/>
      <c r="G3" s="9"/>
      <c r="H3" s="10"/>
    </row>
    <row r="4" spans="1:17" s="11" customFormat="1" ht="12.75" customHeight="1" thickBot="1">
      <c r="A4" s="15" t="s">
        <v>13</v>
      </c>
      <c r="B4" s="12"/>
      <c r="D4" s="13"/>
      <c r="E4" s="9"/>
      <c r="F4" s="9"/>
      <c r="G4" s="9"/>
      <c r="H4" s="10"/>
    </row>
    <row r="5" spans="1:17" ht="45.75" customHeight="1" thickTop="1">
      <c r="A5" s="27" t="s">
        <v>11</v>
      </c>
      <c r="B5" s="28"/>
      <c r="C5" s="28"/>
      <c r="D5" s="28"/>
      <c r="E5" s="28"/>
      <c r="F5" s="28"/>
      <c r="G5" s="28"/>
      <c r="H5" s="28"/>
      <c r="I5" s="28"/>
      <c r="J5" s="28"/>
      <c r="K5" s="28"/>
      <c r="L5" s="28"/>
      <c r="M5" s="28"/>
      <c r="N5" s="28"/>
      <c r="O5" s="28"/>
      <c r="P5" s="28"/>
      <c r="Q5" s="29"/>
    </row>
    <row r="6" spans="1:17" s="4" customFormat="1" ht="45.75" customHeight="1" thickBot="1">
      <c r="A6" s="16" t="s">
        <v>0</v>
      </c>
      <c r="B6" s="17" t="s">
        <v>1</v>
      </c>
      <c r="C6" s="17" t="s">
        <v>2</v>
      </c>
      <c r="D6" s="17" t="s">
        <v>3</v>
      </c>
      <c r="E6" s="17" t="s">
        <v>4</v>
      </c>
      <c r="F6" s="17" t="s">
        <v>5</v>
      </c>
      <c r="G6" s="17" t="s">
        <v>6</v>
      </c>
      <c r="H6" s="17" t="s">
        <v>7</v>
      </c>
    </row>
    <row r="7" spans="1:17" ht="78.75" customHeight="1" thickBot="1">
      <c r="A7" s="3">
        <v>1</v>
      </c>
      <c r="B7" s="18" t="s">
        <v>209</v>
      </c>
      <c r="C7" s="18" t="s">
        <v>210</v>
      </c>
      <c r="D7" s="19" t="s">
        <v>19</v>
      </c>
      <c r="E7" s="20">
        <v>4</v>
      </c>
      <c r="F7" s="21">
        <v>15</v>
      </c>
      <c r="G7" s="23">
        <f t="shared" ref="G7:G27" si="0">(E7*30)+F7</f>
        <v>135</v>
      </c>
      <c r="H7" s="24" t="s">
        <v>264</v>
      </c>
    </row>
    <row r="8" spans="1:17" ht="80.25" customHeight="1" thickBot="1">
      <c r="A8" s="3">
        <v>2</v>
      </c>
      <c r="B8" s="18" t="s">
        <v>211</v>
      </c>
      <c r="C8" s="18" t="s">
        <v>212</v>
      </c>
      <c r="D8" s="19" t="s">
        <v>213</v>
      </c>
      <c r="E8" s="20">
        <v>4</v>
      </c>
      <c r="F8" s="21">
        <v>0</v>
      </c>
      <c r="G8" s="23">
        <f t="shared" si="0"/>
        <v>120</v>
      </c>
      <c r="H8" s="24" t="s">
        <v>265</v>
      </c>
    </row>
    <row r="9" spans="1:17" ht="88.5" customHeight="1" thickBot="1">
      <c r="A9" s="3">
        <v>3</v>
      </c>
      <c r="B9" s="18" t="s">
        <v>214</v>
      </c>
      <c r="C9" s="18" t="s">
        <v>215</v>
      </c>
      <c r="D9" s="19" t="s">
        <v>216</v>
      </c>
      <c r="E9" s="20">
        <v>4</v>
      </c>
      <c r="F9" s="21">
        <v>0</v>
      </c>
      <c r="G9" s="23">
        <f t="shared" si="0"/>
        <v>120</v>
      </c>
      <c r="H9" s="24" t="s">
        <v>266</v>
      </c>
    </row>
    <row r="10" spans="1:17" ht="96" customHeight="1" thickBot="1">
      <c r="A10" s="3">
        <v>4</v>
      </c>
      <c r="B10" s="18" t="s">
        <v>217</v>
      </c>
      <c r="C10" s="18" t="s">
        <v>218</v>
      </c>
      <c r="D10" s="19" t="s">
        <v>219</v>
      </c>
      <c r="E10" s="20">
        <v>4</v>
      </c>
      <c r="F10" s="21">
        <v>0</v>
      </c>
      <c r="G10" s="23">
        <f t="shared" si="0"/>
        <v>120</v>
      </c>
      <c r="H10" s="24" t="s">
        <v>267</v>
      </c>
    </row>
    <row r="11" spans="1:17" ht="99" customHeight="1" thickBot="1">
      <c r="A11" s="3">
        <v>5</v>
      </c>
      <c r="B11" s="18" t="s">
        <v>220</v>
      </c>
      <c r="C11" s="18" t="s">
        <v>221</v>
      </c>
      <c r="D11" s="19" t="s">
        <v>47</v>
      </c>
      <c r="E11" s="20">
        <v>3</v>
      </c>
      <c r="F11" s="21">
        <v>27</v>
      </c>
      <c r="G11" s="23">
        <f t="shared" si="0"/>
        <v>117</v>
      </c>
      <c r="H11" s="24" t="s">
        <v>268</v>
      </c>
    </row>
    <row r="12" spans="1:17" ht="115.5" customHeight="1" thickBot="1">
      <c r="A12" s="3">
        <v>6</v>
      </c>
      <c r="B12" s="18" t="s">
        <v>222</v>
      </c>
      <c r="C12" s="18" t="s">
        <v>223</v>
      </c>
      <c r="D12" s="19" t="s">
        <v>74</v>
      </c>
      <c r="E12" s="20">
        <v>3</v>
      </c>
      <c r="F12" s="21">
        <v>15</v>
      </c>
      <c r="G12" s="23">
        <f t="shared" si="0"/>
        <v>105</v>
      </c>
      <c r="H12" s="24" t="s">
        <v>269</v>
      </c>
    </row>
    <row r="13" spans="1:17" ht="108" customHeight="1" thickBot="1">
      <c r="A13" s="3">
        <v>7</v>
      </c>
      <c r="B13" s="18" t="s">
        <v>224</v>
      </c>
      <c r="C13" s="18" t="s">
        <v>225</v>
      </c>
      <c r="D13" s="19" t="s">
        <v>161</v>
      </c>
      <c r="E13" s="20">
        <v>3</v>
      </c>
      <c r="F13" s="21">
        <v>12</v>
      </c>
      <c r="G13" s="23">
        <f t="shared" si="0"/>
        <v>102</v>
      </c>
      <c r="H13" s="24" t="s">
        <v>270</v>
      </c>
    </row>
    <row r="14" spans="1:17" ht="87" customHeight="1" thickBot="1">
      <c r="A14" s="3">
        <v>8</v>
      </c>
      <c r="B14" s="18" t="s">
        <v>226</v>
      </c>
      <c r="C14" s="18" t="s">
        <v>227</v>
      </c>
      <c r="D14" s="19" t="s">
        <v>228</v>
      </c>
      <c r="E14" s="20">
        <v>3</v>
      </c>
      <c r="F14" s="21">
        <v>21</v>
      </c>
      <c r="G14" s="23">
        <f t="shared" si="0"/>
        <v>111</v>
      </c>
      <c r="H14" s="24" t="s">
        <v>271</v>
      </c>
    </row>
    <row r="15" spans="1:17" ht="110.25" customHeight="1" thickBot="1">
      <c r="A15" s="3">
        <v>9</v>
      </c>
      <c r="B15" s="18" t="s">
        <v>229</v>
      </c>
      <c r="C15" s="18" t="s">
        <v>230</v>
      </c>
      <c r="D15" s="19" t="s">
        <v>231</v>
      </c>
      <c r="E15" s="20">
        <v>4</v>
      </c>
      <c r="F15" s="21">
        <v>0</v>
      </c>
      <c r="G15" s="23">
        <f t="shared" si="0"/>
        <v>120</v>
      </c>
      <c r="H15" s="24" t="s">
        <v>272</v>
      </c>
    </row>
    <row r="16" spans="1:17" ht="134.25" customHeight="1" thickBot="1">
      <c r="A16" s="3">
        <v>10</v>
      </c>
      <c r="B16" s="18" t="s">
        <v>232</v>
      </c>
      <c r="C16" s="18" t="s">
        <v>233</v>
      </c>
      <c r="D16" s="19" t="s">
        <v>234</v>
      </c>
      <c r="E16" s="20">
        <v>3</v>
      </c>
      <c r="F16" s="21">
        <v>16</v>
      </c>
      <c r="G16" s="23">
        <f t="shared" si="0"/>
        <v>106</v>
      </c>
      <c r="H16" s="24" t="s">
        <v>273</v>
      </c>
    </row>
    <row r="17" spans="1:8" ht="105" customHeight="1" thickBot="1">
      <c r="A17" s="3">
        <v>11</v>
      </c>
      <c r="B17" s="18" t="s">
        <v>235</v>
      </c>
      <c r="C17" s="18" t="s">
        <v>236</v>
      </c>
      <c r="D17" s="19" t="s">
        <v>237</v>
      </c>
      <c r="E17" s="20">
        <v>3</v>
      </c>
      <c r="F17" s="21">
        <v>15</v>
      </c>
      <c r="G17" s="23">
        <f t="shared" si="0"/>
        <v>105</v>
      </c>
      <c r="H17" s="24" t="s">
        <v>274</v>
      </c>
    </row>
    <row r="18" spans="1:8" ht="73.8" customHeight="1" thickBot="1">
      <c r="A18" s="3">
        <v>12</v>
      </c>
      <c r="B18" s="18" t="s">
        <v>238</v>
      </c>
      <c r="C18" s="18" t="s">
        <v>18</v>
      </c>
      <c r="D18" s="19" t="s">
        <v>239</v>
      </c>
      <c r="E18" s="20">
        <v>3</v>
      </c>
      <c r="F18" s="21">
        <v>13</v>
      </c>
      <c r="G18" s="23">
        <f t="shared" si="0"/>
        <v>103</v>
      </c>
      <c r="H18" s="24" t="s">
        <v>275</v>
      </c>
    </row>
    <row r="19" spans="1:8" ht="84.6" customHeight="1" thickBot="1">
      <c r="A19" s="3">
        <v>13</v>
      </c>
      <c r="B19" s="18" t="s">
        <v>240</v>
      </c>
      <c r="C19" s="18" t="s">
        <v>17</v>
      </c>
      <c r="D19" s="19" t="s">
        <v>241</v>
      </c>
      <c r="E19" s="20">
        <v>3</v>
      </c>
      <c r="F19" s="21">
        <v>13</v>
      </c>
      <c r="G19" s="23">
        <f t="shared" si="0"/>
        <v>103</v>
      </c>
      <c r="H19" s="24" t="s">
        <v>276</v>
      </c>
    </row>
    <row r="20" spans="1:8" ht="80.400000000000006" customHeight="1" thickBot="1">
      <c r="A20" s="3">
        <v>14</v>
      </c>
      <c r="B20" s="18" t="s">
        <v>242</v>
      </c>
      <c r="C20" s="18" t="s">
        <v>243</v>
      </c>
      <c r="D20" s="19" t="s">
        <v>244</v>
      </c>
      <c r="E20" s="20">
        <v>3</v>
      </c>
      <c r="F20" s="21">
        <v>15</v>
      </c>
      <c r="G20" s="23">
        <f t="shared" si="0"/>
        <v>105</v>
      </c>
      <c r="H20" s="24" t="s">
        <v>277</v>
      </c>
    </row>
    <row r="21" spans="1:8" ht="112.2" customHeight="1" thickBot="1">
      <c r="A21" s="3">
        <v>15</v>
      </c>
      <c r="B21" s="18" t="s">
        <v>245</v>
      </c>
      <c r="C21" s="18" t="s">
        <v>246</v>
      </c>
      <c r="D21" s="19" t="s">
        <v>161</v>
      </c>
      <c r="E21" s="20">
        <v>3</v>
      </c>
      <c r="F21" s="21">
        <v>10</v>
      </c>
      <c r="G21" s="23">
        <f t="shared" si="0"/>
        <v>100</v>
      </c>
      <c r="H21" s="24" t="s">
        <v>278</v>
      </c>
    </row>
    <row r="22" spans="1:8" ht="115.2" customHeight="1" thickBot="1">
      <c r="A22" s="3">
        <v>16</v>
      </c>
      <c r="B22" s="18" t="s">
        <v>247</v>
      </c>
      <c r="C22" s="18" t="s">
        <v>248</v>
      </c>
      <c r="D22" s="19" t="s">
        <v>249</v>
      </c>
      <c r="E22" s="20">
        <v>3</v>
      </c>
      <c r="F22" s="21">
        <v>10</v>
      </c>
      <c r="G22" s="23">
        <f t="shared" si="0"/>
        <v>100</v>
      </c>
      <c r="H22" s="24" t="s">
        <v>279</v>
      </c>
    </row>
    <row r="23" spans="1:8" ht="97.2" customHeight="1" thickBot="1">
      <c r="A23" s="3">
        <v>17</v>
      </c>
      <c r="B23" s="18" t="s">
        <v>250</v>
      </c>
      <c r="C23" s="18" t="s">
        <v>251</v>
      </c>
      <c r="D23" s="19" t="s">
        <v>252</v>
      </c>
      <c r="E23" s="20">
        <v>3</v>
      </c>
      <c r="F23" s="21">
        <v>14</v>
      </c>
      <c r="G23" s="23">
        <f t="shared" si="0"/>
        <v>104</v>
      </c>
      <c r="H23" s="24" t="s">
        <v>280</v>
      </c>
    </row>
    <row r="24" spans="1:8" ht="110.4" customHeight="1" thickBot="1">
      <c r="A24" s="3">
        <v>18</v>
      </c>
      <c r="B24" s="18" t="s">
        <v>253</v>
      </c>
      <c r="C24" s="18" t="s">
        <v>254</v>
      </c>
      <c r="D24" s="19" t="s">
        <v>255</v>
      </c>
      <c r="E24" s="20">
        <v>3</v>
      </c>
      <c r="F24" s="21">
        <v>0</v>
      </c>
      <c r="G24" s="23">
        <f t="shared" si="0"/>
        <v>90</v>
      </c>
      <c r="H24" s="24" t="s">
        <v>281</v>
      </c>
    </row>
    <row r="25" spans="1:8" ht="85.2" customHeight="1" thickBot="1">
      <c r="A25" s="3">
        <v>19</v>
      </c>
      <c r="B25" s="18" t="s">
        <v>256</v>
      </c>
      <c r="C25" s="18" t="s">
        <v>257</v>
      </c>
      <c r="D25" s="19" t="s">
        <v>258</v>
      </c>
      <c r="E25" s="20">
        <v>3</v>
      </c>
      <c r="F25" s="21">
        <v>10</v>
      </c>
      <c r="G25" s="23">
        <f t="shared" si="0"/>
        <v>100</v>
      </c>
      <c r="H25" s="24" t="s">
        <v>282</v>
      </c>
    </row>
    <row r="26" spans="1:8" ht="84" customHeight="1" thickBot="1">
      <c r="A26" s="3">
        <v>20</v>
      </c>
      <c r="B26" s="18" t="s">
        <v>259</v>
      </c>
      <c r="C26" s="18" t="s">
        <v>260</v>
      </c>
      <c r="D26" s="19" t="s">
        <v>263</v>
      </c>
      <c r="E26" s="20">
        <v>2</v>
      </c>
      <c r="F26" s="21">
        <v>0</v>
      </c>
      <c r="G26" s="23">
        <f t="shared" si="0"/>
        <v>60</v>
      </c>
      <c r="H26" s="24" t="s">
        <v>283</v>
      </c>
    </row>
    <row r="27" spans="1:8" ht="96" customHeight="1" thickBot="1">
      <c r="A27" s="3">
        <v>21</v>
      </c>
      <c r="B27" s="18" t="s">
        <v>261</v>
      </c>
      <c r="C27" s="18" t="s">
        <v>262</v>
      </c>
      <c r="D27" s="19" t="s">
        <v>9</v>
      </c>
      <c r="E27" s="20">
        <v>2</v>
      </c>
      <c r="F27" s="21">
        <v>20</v>
      </c>
      <c r="G27" s="23">
        <f t="shared" si="0"/>
        <v>80</v>
      </c>
      <c r="H27" s="24" t="s">
        <v>284</v>
      </c>
    </row>
    <row r="28" spans="1:8" ht="18.75" customHeight="1"/>
    <row r="29" spans="1:8" ht="18.75" customHeight="1"/>
    <row r="30" spans="1:8" ht="18.75" customHeight="1"/>
    <row r="31" spans="1:8" ht="18.75" customHeight="1"/>
    <row r="32" spans="1:8"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320" ht="0" hidden="1" customHeight="1"/>
    <row r="321" ht="0" hidden="1" customHeight="1"/>
    <row r="322" ht="0" hidden="1" customHeight="1"/>
    <row r="323" ht="0" hidden="1" customHeight="1"/>
    <row r="324" ht="0" hidden="1" customHeight="1"/>
    <row r="325" ht="0" hidden="1" customHeight="1"/>
    <row r="326" ht="0" hidden="1" customHeight="1"/>
    <row r="327" ht="0" hidden="1" customHeight="1"/>
    <row r="328" ht="0" hidden="1" customHeight="1"/>
  </sheetData>
  <mergeCells count="3">
    <mergeCell ref="A1:H1"/>
    <mergeCell ref="A2:H2"/>
    <mergeCell ref="A5:Q5"/>
  </mergeCells>
  <hyperlinks>
    <hyperlink ref="H7" r:id="rId1"/>
    <hyperlink ref="H8" r:id="rId2"/>
    <hyperlink ref="H9" r:id="rId3"/>
    <hyperlink ref="H10" r:id="rId4"/>
    <hyperlink ref="H11" r:id="rId5"/>
    <hyperlink ref="H12" r:id="rId6"/>
    <hyperlink ref="H13" r:id="rId7"/>
    <hyperlink ref="H14" r:id="rId8"/>
    <hyperlink ref="H15" r:id="rId9"/>
    <hyperlink ref="H16" r:id="rId10"/>
    <hyperlink ref="H17" r:id="rId11"/>
    <hyperlink ref="H18" r:id="rId12"/>
    <hyperlink ref="H19" r:id="rId13"/>
    <hyperlink ref="H20" r:id="rId14"/>
    <hyperlink ref="H21" r:id="rId15"/>
    <hyperlink ref="H22" r:id="rId16"/>
    <hyperlink ref="H23" r:id="rId17"/>
    <hyperlink ref="H24" r:id="rId18"/>
    <hyperlink ref="H25" r:id="rId19"/>
    <hyperlink ref="H26" r:id="rId20"/>
    <hyperlink ref="H27" r:id="rId21"/>
  </hyperlinks>
  <pageMargins left="0.7" right="0.7" top="0.75" bottom="0.75" header="0.3" footer="0.3"/>
  <pageSetup orientation="portrait" horizontalDpi="360" verticalDpi="360" r:id="rId22"/>
  <drawing r:id="rId2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JULIO</vt:lpstr>
      <vt:lpstr>AGOSTO</vt:lpstr>
      <vt:lpstr>SEPTIEMBRE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LEONARDO PEÑA OBANDO</dc:creator>
  <cp:lastModifiedBy>Ingird Medina</cp:lastModifiedBy>
  <dcterms:created xsi:type="dcterms:W3CDTF">2013-08-26T20:34:07Z</dcterms:created>
  <dcterms:modified xsi:type="dcterms:W3CDTF">2024-09-30T20:25:37Z</dcterms:modified>
</cp:coreProperties>
</file>