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ndres\Downloads\"/>
    </mc:Choice>
  </mc:AlternateContent>
  <xr:revisionPtr revIDLastSave="0" documentId="13_ncr:1_{34BB5AD7-05B0-4373-8699-0DC196A09A11}" xr6:coauthVersionLast="47" xr6:coauthVersionMax="47" xr10:uidLastSave="{00000000-0000-0000-0000-000000000000}"/>
  <bookViews>
    <workbookView xWindow="-120" yWindow="-120" windowWidth="20730" windowHeight="11160" xr2:uid="{342BCB7D-6A4C-4864-BEB0-5C897881406C}"/>
  </bookViews>
  <sheets>
    <sheet name="REPORTE OFICIAL 3° TRIMESTRE" sheetId="1" r:id="rId1"/>
  </sheets>
  <definedNames>
    <definedName name="_xlnm._FilterDatabase" localSheetId="0" hidden="1">'REPORTE OFICIAL 3° TRIMESTRE'!$A$8:$S$8</definedName>
    <definedName name="_xlnm.Print_Area" localSheetId="0">'REPORTE OFICIAL 3° TRIMESTRE'!$A$1:$R$98</definedName>
    <definedName name="_xlnm.Print_Titles" localSheetId="0">'REPORTE OFICIAL 3° TRIMESTRE'!$1:$8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4" i="1" l="1"/>
</calcChain>
</file>

<file path=xl/sharedStrings.xml><?xml version="1.0" encoding="utf-8"?>
<sst xmlns="http://schemas.openxmlformats.org/spreadsheetml/2006/main" count="1142" uniqueCount="439">
  <si>
    <t>Reporte de Seguimiento al Plan de Acción Anual</t>
  </si>
  <si>
    <t xml:space="preserve">Código: 
FT-PLES-003 
   </t>
  </si>
  <si>
    <t>Revisión: 00</t>
  </si>
  <si>
    <t>VIGENCIA:</t>
  </si>
  <si>
    <t xml:space="preserve">Despliegue </t>
  </si>
  <si>
    <t>PLAN ESTRATÉGICO 2023-2026</t>
  </si>
  <si>
    <t xml:space="preserve">OPERACIÓN </t>
  </si>
  <si>
    <t xml:space="preserve">FINANCIACIÓN </t>
  </si>
  <si>
    <t>MIPG</t>
  </si>
  <si>
    <t>TRIMESTRE 3-2024</t>
  </si>
  <si>
    <t xml:space="preserve">ITEM </t>
  </si>
  <si>
    <t>PERSPECTIVA - EJE</t>
  </si>
  <si>
    <t>OBJETIVO ESTRATEGICO</t>
  </si>
  <si>
    <t>ESTRATEGIA</t>
  </si>
  <si>
    <t>DESCRIPCIÓN ACTIVIDAD</t>
  </si>
  <si>
    <t xml:space="preserve">DEPENDENCIA RESPONSABLE </t>
  </si>
  <si>
    <t xml:space="preserve">COLABORADORES EN LA ENTIDAD </t>
  </si>
  <si>
    <t>FECHA INICIAL</t>
  </si>
  <si>
    <t>FECHA FINAL</t>
  </si>
  <si>
    <t>PRODUCTOS</t>
  </si>
  <si>
    <t>META</t>
  </si>
  <si>
    <t>INDICADOR</t>
  </si>
  <si>
    <t xml:space="preserve">FUENTE DE FINANCIACIÓN </t>
  </si>
  <si>
    <t xml:space="preserve">POLÍTICA </t>
  </si>
  <si>
    <t>PLANES
(D.612/2018)</t>
  </si>
  <si>
    <t>PROCESO</t>
  </si>
  <si>
    <t>Gestión por 
resultados - MIPG</t>
  </si>
  <si>
    <t>GR - Aumentar la efectividad del talento humano y su modelo de gestión</t>
  </si>
  <si>
    <t>GR2 - Apropiar el modelo de gestión por proyectos y procesos estandarizados e interdependientes con orientación al usuario, resultante de la integración de los sistemas de gestión</t>
  </si>
  <si>
    <t>Ejecutar las actividades indicadas en el Plan Institucional de Archivos (PINAR)</t>
  </si>
  <si>
    <t>Secretaria General</t>
  </si>
  <si>
    <t>Todas las dependencias de la Entidad</t>
  </si>
  <si>
    <t>Matriz trimestral de seguimiento al plan PINAR implementado.</t>
  </si>
  <si>
    <t>% de cumplimiento del Plan Pinar</t>
  </si>
  <si>
    <t>PGN-Recursos Propios - Inversión</t>
  </si>
  <si>
    <t>Política de Gestión Documental</t>
  </si>
  <si>
    <t>Plan Institucional de Archivos de la Entidad ­PINAR</t>
  </si>
  <si>
    <t>Gestión Documental (GEDO)</t>
  </si>
  <si>
    <t>Con corte al 30 de septiembre, se  logro un avance del  98,75% sobre la meta trazada.. Es relevante destacar que la actividad relacionada con el Sistema Integrado de Conservación (fase 4) ha sido finalizada en su totalidad, alcanzando un 100% de cumplimiento.</t>
  </si>
  <si>
    <t>GR8 - Mejorar la efectividad en la toma de decisiones, asignación de recursos y ejecución de planes, programas y proyectos</t>
  </si>
  <si>
    <t>Realizar las gestiones para el cobro efectivo de la tasa de contribución para la vigencia 2024</t>
  </si>
  <si>
    <t>Grupo financiero</t>
  </si>
  <si>
    <t>Base de datos tasa de contribución entidades vigiladas</t>
  </si>
  <si>
    <t xml:space="preserve">% de recaudo de la tasa de contribución </t>
  </si>
  <si>
    <t>Política de Gestión Presupuestal y Eficiencia del Gasto Público</t>
  </si>
  <si>
    <t>N/A</t>
  </si>
  <si>
    <t>Gestión de Recursos Financieros (GREF)</t>
  </si>
  <si>
    <t xml:space="preserve"> Para la vigencia 2024, se ha causado, por concepto de tasa de contribución, un valor de $36.616.209.224, de los cuales se han recaudado un valor de $36.202.315.847 a corte del 30 de septiembre de 2024.
</t>
  </si>
  <si>
    <t>GR6 - Gestionar soluciones, estrategias y servicios ajustados a las necesidades y expectativas de los grupos de interés.</t>
  </si>
  <si>
    <t>Formular la política de servicio y relacionamiento con la ciudadanía en el marco de MIPG.</t>
  </si>
  <si>
    <t>Grupo Relacionamiento Estado - Ciudadano</t>
  </si>
  <si>
    <t>Política de servicio y relacionamiento con los grupos de valor de la Supersolidaria</t>
  </si>
  <si>
    <t># de documentos de política aprobados</t>
  </si>
  <si>
    <t>Política de Racionalización de Trámites</t>
  </si>
  <si>
    <t>Gestión de Grupos de Interés (GEGI)</t>
  </si>
  <si>
    <t>Definir y adoptar estrategias de las políticas de relacionamiento con la ciudadanía en cumplimiento de lo definido en la política de servicio y relacionamiento con la ciudanía.</t>
  </si>
  <si>
    <t>Estrategia participación ciudadana
Estrategia Racionalización de Trámites
Estrategia de lenguaje claro
Estrategia de Rendición de Cuentas</t>
  </si>
  <si>
    <t xml:space="preserve"># Estrategias definidas y adoptadas </t>
  </si>
  <si>
    <t>GR10 - Visibilizar la economía solidaria y generar valor público a la sociedad</t>
  </si>
  <si>
    <t xml:space="preserve">Participar en las actividades de relacionamiento con la ciudadanía en territorio programadas por Gobierno Nacional </t>
  </si>
  <si>
    <t>Informe de interacciones ciudadanas realizadas en territorio</t>
  </si>
  <si>
    <t>#interacciones ciudadanas realizadas en territorio</t>
  </si>
  <si>
    <t>Se participó en el festival "Juntémonos", llevado a cabo en el municipio de Santa Rosa del Sur, Bolívar, los días 10 y 11 de agosto. Durante el evento, se realizaron 43 interacciones con la ciudadanía, incluyendo atención presencial y un taller pedagógico para las organizaciones solidarias del municipio.</t>
  </si>
  <si>
    <t>Realizar laboratorios de conocimiento para definir estrategias que permitan medir grado de satisfacción de usuarios frente a la gestión institucional</t>
  </si>
  <si>
    <t>Informe de laboratorios de conocimiento realizados</t>
  </si>
  <si>
    <t>#laboratorios de conocimiento desarrollados</t>
  </si>
  <si>
    <t>GR7 - Impactar positivamente con los planes, programas y proyectos del sector.</t>
  </si>
  <si>
    <t xml:space="preserve">Realizar socialización a todos los servidores de la SES para la apropiación de lineamientos internos para la gestión efectiva de PQRSD </t>
  </si>
  <si>
    <t>Registros de asistencia a jornadas de socialización</t>
  </si>
  <si>
    <t>(#funcionarios y/o colaboradores capacitados/Total funcionarios y/o colaboradores) *100</t>
  </si>
  <si>
    <t>Durante el tercer trimestre de la vigencia, se trabajó en la elaboración del temario y la planificación de la jornada de socialización que se llevará a cabo en el último trimestre de 2024. El avance se presentará en un próximo reporte.</t>
  </si>
  <si>
    <t xml:space="preserve">Realizar laboratorios de simplicidad para traducir en lenguaje claro plantillas asociadas a trámites y PQRSD </t>
  </si>
  <si>
    <t>Informe de laboratorios de simplicidad realizados</t>
  </si>
  <si>
    <t>#laboratorios de simplicidad desarrollados</t>
  </si>
  <si>
    <t>Durante el tercer trimestre de la vigencia, se llevaron a cabo dos (2) laboratorios de simplificación, continuando con el proceso de traducción de las plantillas PQRSDF a un lenguaje claro. En estas sesiones, se contó con la activa participación de las delegaturas y de la Oficina Asesora Jurídica.</t>
  </si>
  <si>
    <t xml:space="preserve">GR4 - Disminuir las demoras relacionadas con contratación e inducción. </t>
  </si>
  <si>
    <t>Actualizar la documentación relacionada con el proceso de contratación, alineado con la estrategia.</t>
  </si>
  <si>
    <t xml:space="preserve">Grupo de contratación </t>
  </si>
  <si>
    <t>Proceso de contratación actualizado</t>
  </si>
  <si>
    <t>% de cumplimiento del plan de trabajo sobre la actualización del proceso de contratación</t>
  </si>
  <si>
    <t>Política Compras y contratación Pública</t>
  </si>
  <si>
    <t>Gestión de Contratación (GECO)</t>
  </si>
  <si>
    <t xml:space="preserve">Seguimiento Tercer Trimestre
Se actualizó la información del cronograma denominado "Alineación Estratégica Documentos GECO 2024" para que refleje lo ejecutado hasta la fecha en relación con lo planeado para el presente año. Adicionalmente, se incluyen los soportes correspondientes.
</t>
  </si>
  <si>
    <t>Definir y/o adoptar lineamientos de buenas prácticas institucionales relacionadas con contratación e implementarlas</t>
  </si>
  <si>
    <t>Informe semestral de Buenas Prácticas institucionales relacionadas con contrataciones</t>
  </si>
  <si>
    <t xml:space="preserve"># Informes de Buenas Practicas </t>
  </si>
  <si>
    <t>GR3 - Balancear la carga y concentración de tareas entre los grupos de trabajo de la entidad.</t>
  </si>
  <si>
    <t>Cumplimiento de los planes estratégicos contenidos en el decreto 612 de 2018 con enfoque al capital humano</t>
  </si>
  <si>
    <t>Informes de ejecución y cumplimiento</t>
  </si>
  <si>
    <t># de informes de ejecución y cumplimiento realizados en los cuales se describirán las acciones estratégicas ejecutadas de cada uno de los seis planes de acción con respecto a las acciones estratégicas proyectadas de los mismos.</t>
  </si>
  <si>
    <t>PGN-Recursos Propios - Funcionamiento</t>
  </si>
  <si>
    <t>Política de gestión estratégica de Talento Humano</t>
  </si>
  <si>
    <t>Plan Estratégico de Talento Humano
Plan de Previsión de Recursos Humanos
Plan Anual de Vacantes
Plan Institucional de Capacitación - PIC
Plan de bienestar e incentivos Institucional
Plan Anual en seguridad y salud en el trabajo</t>
  </si>
  <si>
    <t>Gestión Integral de Talento Humano (GITH)</t>
  </si>
  <si>
    <t xml:space="preserve"> Reporte Tercer Trimestre
Actividad de medición semestral no aplica reporte para este trimestre ya que se presenta de manera semestral.</t>
  </si>
  <si>
    <t>Gestión de
capacidades - TECNOLOGÍA</t>
  </si>
  <si>
    <t>GC - Apropiar las TIC necesarias para un modelo de supervisión y gestión efectivo</t>
  </si>
  <si>
    <t>GC1 - Acceder a información, reportes y/o datos abiertos de calidad relacionada grupos de interés de la entidad.</t>
  </si>
  <si>
    <t>Definir e implementar los lineamientos de apropiación y uso de los tableros de información.</t>
  </si>
  <si>
    <t xml:space="preserve">Despacho </t>
  </si>
  <si>
    <t>Grupo Interno de Analítica de Datos</t>
  </si>
  <si>
    <t>Informe de avance de los lineamientos para el uso y apropiación de los tableros de información.</t>
  </si>
  <si>
    <t>% de cumplimiento del plan de trabajo</t>
  </si>
  <si>
    <t>Política de Gestión de la Información Estadística</t>
  </si>
  <si>
    <t>Gestión de Tecnologías de la Información (GETI)</t>
  </si>
  <si>
    <t>GC5 - Lograr la trazabilidad y producción continua de información y conocimiento</t>
  </si>
  <si>
    <t>Estructuración del Grupo de Analítica en términos de procesos, procedimientos e instrumentos, que permitan generar datos, alertas e información para el proceso de inspección vigilancia y control de las delegaturas o áreas de la Superintendencia de Economía Solidaria.</t>
  </si>
  <si>
    <t>Informe de avance de la implementación de flujos de trabajo y de información generada por el Grupo de Analítica de Datos.</t>
  </si>
  <si>
    <t>Se entrega a la Delegatura Asociativa el primer avance de la depuración de UIAF. El GAD está en proceso de recolección del objeto social del RUES, necesario para generar la base de datos depurada. Se socializa el procedimiento de depuración de bases de datos, y el GAD se compromete a elaborar un instructivo como anexo a este procedimiento.
Se presentan los requerimientos de información solicitados al GAD.
Se informan los avances relacionados con los informes públicos que el GAD debe reportar en los portales web desde junio.
El GAD continúa con la difusión interna de sus productos y ha comenzado la difusión externa, incluyendo la suscripción a boletines para el público interesado en recibir información directamente.
Se presentan los avances en los instructivos y procedimientos realizados por el GAD, aunque la publicación de estos en el sistema de gestión documental de la entidad aún está pendiente.</t>
  </si>
  <si>
    <t>GC2 - Generar y publicar conocimiento del sector</t>
  </si>
  <si>
    <t>Elaborar documentos de investigaciones financieras y socioeconómicas del sector solidario.</t>
  </si>
  <si>
    <t>Documentos con estudios de investigaciones financieras y socioeconómicas del sector solidario.</t>
  </si>
  <si>
    <t># de investigaciones realizadas a partir de información de fuentes externas</t>
  </si>
  <si>
    <t>Política Gestión del Conocimiento y la innovación</t>
  </si>
  <si>
    <t>Gestión del Conocimiento y la Innovación (GECI)</t>
  </si>
  <si>
    <t>Se anexan tres Notas Solidarias elaboradas por el Grupo de Analítica de Datos:
Nota 001: Mujeres forjando cambios en la Economía Solidaria
Nota 002: El sector cafetero en la Economía Solidaria
Nota 003: Jóvenes en la Economía Solidaria</t>
  </si>
  <si>
    <t>Gestión misional - MODELO DE SUPERVISÍÓN</t>
  </si>
  <si>
    <t>GM - Aumentar la apropiación y cobertura del modelo de supervisión</t>
  </si>
  <si>
    <t>GM1 - Fortalecer la gestión, el autocontrol, autogobierno y la replicación de buenas practicas de las entidades vigiladas</t>
  </si>
  <si>
    <t>Visibilizar y posicionar la Entidad hacia los Grupos de Interés, a través de canales de comunicación tradicional y digital; piezas gráficas y audiovisuales;  material educativo e informativo</t>
  </si>
  <si>
    <t>Grupo Comunicaciones</t>
  </si>
  <si>
    <t>Informe trimestral que contenga la medición del posicionamiento y visibilización de la Entidad hacia los grupos de interés</t>
  </si>
  <si>
    <t># de informes realizados</t>
  </si>
  <si>
    <t>Realizar la producción y emisión del programa de televisión institucional</t>
  </si>
  <si>
    <t>Informe cuatrimestral que contenga la visibilización y posicionamiento de la Entidad como resultado de la emisión del programa de televisión institucional</t>
  </si>
  <si>
    <t>Realizar jornadas de encuentros solidarios</t>
  </si>
  <si>
    <t>Informe cuatrimestral de encuentros solidarios realizados que incluirá cobertura, satisfacción y buenas prácticas</t>
  </si>
  <si>
    <t xml:space="preserve"> Durante el periodo evaluado, la Superintendencia convocó mesas de trabajo virtuales con las juventudes del país, con el objetivo de caracterizar a la próxima generación cooperativa. La renovación del sector solidario debe enfocarse en establecer desde ahora las bases para esos jóvenes que están a punto de comenzar su vida laboral.</t>
  </si>
  <si>
    <t>GM3 - Proteger los intereses y el patrimonio de los asociados de las entidades vigiladas.</t>
  </si>
  <si>
    <t>Actualizar metodologías y lineamientos para el análisis y la implementación del Marco Integral de Supervisión y sus Modelos de Supervisión.</t>
  </si>
  <si>
    <t xml:space="preserve"> Manual actualizado de las metodologías y lineamientos para el análisis y la implementación del Marco Integral de Supervisión..</t>
  </si>
  <si>
    <t>Política de seguimiento y evaluación del desempeño Institucional</t>
  </si>
  <si>
    <t>Evaluación Sistemas de Gestión (EVSG)</t>
  </si>
  <si>
    <t>Para avanzar en la actividad del trimestre, se realizó un ejercicio de apoyo y sensibilización con los supervisores de la Delegatura Financiera durante la visita a la empresa solidaria COOPCANAPRO. Se están organizando mesas periódicas para actualizar el modelo de supervisión, identificando los siguientes componentes:
Riesgos Financieros
Riesgos de Buen Gobierno
Riesgos Legales
Se presenta el avance del procedimiento de medidas preventivas, que está pendiente de revisión y aprobación jurídica. Además, se presentó la segmentación por tipo de empresa solidaria supervisada, para apoyar el modelo de supervisión según el principio de proporcionalidad.</t>
  </si>
  <si>
    <t>Actualizar marcos normativos para la supervisión basada en riesgos.</t>
  </si>
  <si>
    <t>Circulares externas, carta circular o actualización normativas.</t>
  </si>
  <si>
    <t>( # de actualizaciones normativas realizadas /# de actualizaciones normativas solicitadas)*100%</t>
  </si>
  <si>
    <t>Se realizó la firma y publicación en el diario oficial y en la página web de la Circular Externa 68, que actualiza el modelo de referencia de Pérdida Esperada y aclara otras instrucciones del Capítulo II del Título IV de la Circular Básica Contable y Financiera, así como de la Carta Circular 29, que expide la guía para el cálculo de los deterioros individuales de la cartera de créditos.
Además, para septiembre de 2024, se proyectó una Circular Externa que modificará la Circular Básica Jurídica en su Título V, la cual se encuentra en proceso de aprobación en el sistema ESIGNA para su posterior publicación y comentarios del sector.</t>
  </si>
  <si>
    <t>GM2 - Generar reportes integrales con información disponible, completa, representativa, estandarizada, actualizada, inclusiva y confiable</t>
  </si>
  <si>
    <t>Realizar la calibración e implementación del mapa de riesgos y/o matriz de riesgos.</t>
  </si>
  <si>
    <t>Informe de avance de la calibración e implementación del mapa de riesgos y/o matriz de riesgos.</t>
  </si>
  <si>
    <t>% de avance del plan de trabajo para la calibración del mapa de riesgos y/o matriz de riesgos</t>
  </si>
  <si>
    <t>Se avanzó en la priorización y jerarquización de indicadores estructurales, así como en la definición de umbrales para los indicadores financieros destinados a la supervisión. Este trabajo fue realizado en conjunto por las dependencias de la Supersolidaria y el Grupo de Analítica de Datos.
Asimismo, se inició la discusión sobre la estructuración y visualización del mapa de riesgos, considerando el progreso en la estandarización y cálculo de los indicadores estructurales preseleccionados para su conformación. Estos avances se detallan punto por punto en el informe de calibración e implementación del mapa de riesgos.</t>
  </si>
  <si>
    <t>Realizar informes de monitoreo y alertamientos preventivos y prospectivos de los riesgos identificados en las organizaciones vigiladas por la Superintendencia.</t>
  </si>
  <si>
    <t>Informe de avance de la implementación de los informes de monitoreo y alertamientos preventivos y prospectivos de los riesgos identificados en las organizaciones vigiladas por la Superintendencia.</t>
  </si>
  <si>
    <t>% de avance del plan de trabajo para la elaboración de  informes de gestión de riesgos</t>
  </si>
  <si>
    <t>Se elaboraron informes mensuales de monitoreo y alertamiento de riesgos durante el tercer trimestre de 2024. A partir de agosto, se presentaron cifras representativas de los diferentes riesgos para las empresas solidarias en el comité primario de la Delegatura Financiera. Además, se avanzó en la estructuración de una ficha de apoyo para el análisis y priorización del ejercicio extrasitu e in situ para los supervisores por empresa solidaria. Por último, se identificaron alertamientos de cartera correspondientes a los meses de mayo, junio y julio de 2024.</t>
  </si>
  <si>
    <t>GR5 - Fortalecer el sentido de pertenencia y trabajo en equipo</t>
  </si>
  <si>
    <t xml:space="preserve">Implementar el Programa Anual de Auditorías vigencia 2024 </t>
  </si>
  <si>
    <t>Control Interno</t>
  </si>
  <si>
    <t>Informe trimestral de ejecución de la Oficina de Control Interno</t>
  </si>
  <si>
    <t xml:space="preserve">(# de auditorías realizadas/ # de auditorías programadas) * 100 </t>
  </si>
  <si>
    <t>Política Control Interno</t>
  </si>
  <si>
    <t>Control Interno
(COIN)</t>
  </si>
  <si>
    <t>Hacer seguimiento y gestionar los proyectos normativos contenidos en la agenda regulatoria</t>
  </si>
  <si>
    <t>Oficina Asesora Jurídica</t>
  </si>
  <si>
    <t>Grupo Defensa Jurídica</t>
  </si>
  <si>
    <t>Informe semestral de seguimiento a la agenda regulatoria (decretos, circulares externas, entre otros)</t>
  </si>
  <si>
    <t># informes realizados</t>
  </si>
  <si>
    <t>Política Mejora normativa</t>
  </si>
  <si>
    <t>Gestión Jurídica
(GEJU)</t>
  </si>
  <si>
    <t>Se remitió el reporte de avance de la agenda regulatoria gestionada y los proyectos regulatorios correspondientes al tercer trimestre. Se identifican las fuentes normativas que pueden ser actualizadas para facilitar un mercado que permita a las organizaciones solidarias acceder a un financiamiento ilimitado, competencia igualitaria, sin barreras administrativas y fiscales, y con un marco regulatorio adecuado.</t>
  </si>
  <si>
    <t xml:space="preserve"> Evaluar el impacto y calidad de la regulación expedida por la SES</t>
  </si>
  <si>
    <t>Informe anual con los resultados de evaluación</t>
  </si>
  <si>
    <t>GM5 - Preservar la memoria institucional y el "Saber hacer"</t>
  </si>
  <si>
    <t>Emitir conceptos unificados con relación a la labor de supervisión e interpretación normativa de competencia de la SES</t>
  </si>
  <si>
    <t>Concepto jurídico unificado</t>
  </si>
  <si>
    <t xml:space="preserve"># conceptos expedidos </t>
  </si>
  <si>
    <t>Se remitió el concepto unificado de la Oficina Asesora Jurídica, publicado en la página web de la Superintendencia de la Economía Solidaria. Este concepto abordó los elementos esenciales del vínculo de asociación, los límites del mismo y criterios interpretativos para la Ley 1391 de 2010.
Además, la Oficina se encontraba en la proyección de nuevos conceptos unificados sobre el acceso de asociados a la información de balances en el sector solidario, procedimientos para procesos de reorganización e intervención, el derecho de inspección de los asociados y temas de inhabilidades e incompatibilidades.</t>
  </si>
  <si>
    <t>Elaborar y publicar Boletín Jurídico con la normatividad aplicable y de interés para la SES</t>
  </si>
  <si>
    <t>Boletín Jurídico</t>
  </si>
  <si>
    <t># de boletines jurídicos expedidos</t>
  </si>
  <si>
    <t>Se remitió el boletín jurídico del segundo trimestre de 2024. Se indicó que, a esa fecha, el boletín jurídico del tercer trimestre (julio-septiembre) se encontraba en estado de aprobación y se enviaría a publicar en el mes de octubre.</t>
  </si>
  <si>
    <t>Definir y publicar líneas jurisprudenciales y/o concepto de interés para la SES</t>
  </si>
  <si>
    <t>Línea jurisprudencial y/o concepto de interés para la SES</t>
  </si>
  <si>
    <t>(# de líneas jurisprudenciales y/o conceptos emitidos / # de líneas y conceptos solicitados) *100</t>
  </si>
  <si>
    <t>Se remitieron las líneas jurisprudenciales y/o conceptos de interés para la SES, desarrollados en el tercer trimestre, que incluyeron: principios fundamentales de derecho, número de asociados necesarios para constituir una organización de economía solidaria y la figura de subordinación en un contrato de prestación de servicios.</t>
  </si>
  <si>
    <t>Elaborar píldoras jurídicas a nuestro grupo de valor interno en procesos administrativos</t>
  </si>
  <si>
    <t>Píldoras jurídicas</t>
  </si>
  <si>
    <t># de píldoras jurídicas expedidas</t>
  </si>
  <si>
    <t>Definir matriz de riesgos jurídicos y/o estrategias de litigio para la política de defensa judicial</t>
  </si>
  <si>
    <t>Documento de identificación de riesgos jurídicos y/o estrategias de litigio</t>
  </si>
  <si>
    <t># de documentos realizados</t>
  </si>
  <si>
    <t>Se remitió 1. Informe de julio con un avance del 10%; 2. Memoria justificativa de la reunión con compromiso de informe y cronograma; y 3. Cronograma de ponderación que señala el avance y la hoja de ruta de la matriz.</t>
  </si>
  <si>
    <t>Actualizar las políticas generales que orientan la defensa de la entidad Formular Estrategias de Defensa</t>
  </si>
  <si>
    <t>Documento actualizado con la política de defensa jurídica</t>
  </si>
  <si>
    <t># de Políticas de defensa jurídica actualizadas</t>
  </si>
  <si>
    <t>Se realizó el informe correspondiente al desarrollo de la política de defensa judicial. En este se avanzó en la actualización del procedimiento PR-GEJU-003 de la representación judicial de la entidad, así como en el banco de argumentos de tutela y demás lineamientos en materia de defensa jurídica.</t>
  </si>
  <si>
    <t>Dar cumplimiento al plan de acción del comité de conciliación</t>
  </si>
  <si>
    <t>Informe semestral de seguimiento al cumplimiento del Plan de acción del Comité de Conciliación</t>
  </si>
  <si>
    <t>Porcentaje de cumplimiento al Plan de acción del Comité de conciliación</t>
  </si>
  <si>
    <t>Definir e implementar metodología para el evaluar el grado de implementación del MIPG/SIG</t>
  </si>
  <si>
    <t>Oficina Asesora de Planeación y Sistemas</t>
  </si>
  <si>
    <t>Grupo sistemas de gestión y MIPG</t>
  </si>
  <si>
    <t>Metodología de evaluación del grado de implementación del MIPG/SIG
Informe de evaluación del grado de implementación del MIPG/SIG</t>
  </si>
  <si>
    <t>% de implementación del MIPG/SIG</t>
  </si>
  <si>
    <t>Evaluación de Sistemas de gestión (EVGS)</t>
  </si>
  <si>
    <t>Reestructurar el modelo de gestión de la SES en  cumplimiento de los requisitos del Modelo Integrado de Planeación y Gestión y el Sistema Integrado de Gestión</t>
  </si>
  <si>
    <t>Grupo sistemas de gestión y MIPG
Todas las dependencias de la Entidad</t>
  </si>
  <si>
    <t xml:space="preserve">Resolución de adopción del MIPG/SIG (funciones, responsabilidades)
Mapa de procesos actualizado
</t>
  </si>
  <si>
    <t># de documentos aprobados</t>
  </si>
  <si>
    <t>Política Planeación Institucional</t>
  </si>
  <si>
    <t>Planificación Estratégica (PLES)</t>
  </si>
  <si>
    <t>Actualizar el mapa de procesos de la entidad, en el marco del modelo de gestión de la SES (MIPG/SIG)</t>
  </si>
  <si>
    <t xml:space="preserve">
Informe de actualización por Proceso </t>
  </si>
  <si>
    <t>(# de Procesos actualizados / # de procesos del mapa de procesos de la SES )* 100%</t>
  </si>
  <si>
    <t>Actualizar y realizar seguimiento a mapas de riesgos de gestión y corrupción</t>
  </si>
  <si>
    <t>Mapas de riesgos actualizados y monitoreados</t>
  </si>
  <si>
    <t xml:space="preserve">((# de mapas actualizados / # Mapas de riesgos de la SES)*40%) + ((# de seguimientos realizados / # de seguimientos programados)*60%) </t>
  </si>
  <si>
    <t>Implementar el sistema de información para la administración del MIPG/SIG</t>
  </si>
  <si>
    <t>Informe de seguimiento en la implementación de sistema de información para la administración del MIPG/SIG</t>
  </si>
  <si>
    <t>Hacer seguimiento a las acciones del plan sectorial de la vigencia</t>
  </si>
  <si>
    <t>Grupo planeación estratégica y proyectos
Todas las dependencias de la Entidad</t>
  </si>
  <si>
    <t>Informe semestral del cumplimiento de las actividades a cargo de la SES derivadas del Plan del Sector Hacienda</t>
  </si>
  <si>
    <t>En el tercer trimestre de 2024, se realizó el seguimiento al cumplimiento de las asistencias a las mesas convocadas por el Ministerio de Hacienda y Crédito Público. Los registros se cargan en la herramienta SMGI y se controlan mediante el formato FT-PLES-005.</t>
  </si>
  <si>
    <t>Analizar y realizar seguimiento al cierre de brechas resultantes del FURAG 2022 y realizar acompañamiento, asesoría y diligenciamiento del FURAG 2023.</t>
  </si>
  <si>
    <t>Grupo planeación estratégica y proyectos
Grupo sistemas de gestión y MIPG
Todas las dependencias de la Entidad</t>
  </si>
  <si>
    <t>Informe trimestral del cierre de brechas resultantes del FURAG 2022
Informe (Matriz ) y Formulario Único de reporte de avance de la gestión - FURAG 2023 diligenciado</t>
  </si>
  <si>
    <t>% de Cumplimiento del plan de trabajo</t>
  </si>
  <si>
    <t xml:space="preserve">
En el tercer trimestre de 2024,Se dio cumplimiento del 100% a la actividad. se incluyó informe de brechas furag 2022, que finalizó el acompañamiento de análisis para cierre de las brechas 2022. con relación a la asesoría y diligenciamiento del furag 2023, este ejercicio fue ejecutado en el trimestre anterior.</t>
  </si>
  <si>
    <t>Orientar y apoyar el seguimiento y monitoreo a las acciones  de los documentos CONPES de la entidad</t>
  </si>
  <si>
    <t>Informe semestral realizado en el SISCONPES</t>
  </si>
  <si>
    <t xml:space="preserve">
# de informes realizados en el aplicativo SISCONPES - CONPES</t>
  </si>
  <si>
    <t>Durante el tercer trimestre de 2024, se actualizó la Matriz CONPES al 30 de junio, reflejando el avance ponderado de las actividades y sus hitos, junto con análisis cualitativos y gráficos de resultados. Se generó un informe ejecutivo para presentar los resultados acumulados de los CONPES 4005, 4051 y 4019 hasta junio de 2024, destinado a las aprobaciones del DNP.
Se preparó la documentación necesaria para el cargue de información en la plataforma Sisconpes, que fue validada por la jefe de la oficina antes de su carga. Con esto, se cierra la actividad correspondiente, y el reporte para el periodo 2024-II se realizará el próximo año como parte del plan de acción 2025.</t>
  </si>
  <si>
    <t>Actualizar el marco y plan estratégico institucional con enfoque prospectivo al 2040</t>
  </si>
  <si>
    <t>Documento con el marco y plan estratégico institucional actualizado</t>
  </si>
  <si>
    <t>Documento actualizado</t>
  </si>
  <si>
    <t xml:space="preserve">Se logró un avance del 44% en la actualización del Marco Estratégico. Tras consolidar la propuesta del árbol de problemas, se llevaron a cabo talleres de pre-planeación con las dependencias, donde se validó la propuesta de la unidad estratégica. Se elaboraron dos propuestas de árboles de problemas y un tercer árbol proyectado a 2040. El taller de planeación estratégica, en el que se aprobó el árbol definitivo, esta programado para el 01 de octubre de 2024. </t>
  </si>
  <si>
    <t>GR1 - Apropiar e impulsar las iniciativas por parte de los grupos de trabajo competentes para su materialización</t>
  </si>
  <si>
    <t>Acompañar la actualización del proceso Gestión del Conocimiento y la Innovación (GECI)</t>
  </si>
  <si>
    <t>Proceso actualizado</t>
  </si>
  <si>
    <t># de procesos actualizado</t>
  </si>
  <si>
    <t>Tercer Trimestre 2024:
Se revisaron los documentos del proceso tras la migración a PABLO, reduciendo de 30 a 12 y logrando un avance del 64% en la actualización al eliminar 18 instructivos.
Para el componente "Información," se planificó la finalización de varios documentos clave para octubre, incluyendo políticas y procedimientos relacionados con la supervisión y gestión de indicadores.
En cuanto al componente "Conocimiento," se hizo seguimiento a la actualización de la Política de Gestión del Conocimiento, pero no se obtuvo avance significativo. Se programaron mesas de trabajo para redefinir la caracterización del proceso y fortalecer este componente.
El avance general de la actualización del proceso es del 42%.</t>
  </si>
  <si>
    <t>Formular la estrategia de Cooperación Internacional, en el marco de la ENCI 2023-2026</t>
  </si>
  <si>
    <t>Estrategia de Cooperación Internacional formulada y aprobada</t>
  </si>
  <si>
    <t># de estrategias formuladas</t>
  </si>
  <si>
    <t>En el tercer trimestre de 2024, se ajustó la estrategia de Cooperación Internacional (CI) para incluir objetivos claros y definir responsabilidades, eliminando la propuesta de un comité de cooperación. Se identificó una oferta de cooperación detallada por tipo de proyecto y se amplió la estrategia hasta 2027, priorizando la territorialidad.
Se realizaron reuniones con el PNUD sobre open data y con las Delegaturas para abordar metodologías de calificación del riesgo y necesidades relacionadas con la ruta solidaria por La Paz. Se revisaron convocatorias de cooperación con El Salvador y Ecuador, así como el Fondo Regional para la Cooperación Triangular, que apoya el desarrollo sostenible.
La Supersolidaria no participará en el Programa de Voluntarios Japoneses, ya que no se alinea con sus estrategias. El documento de estrategia sigue en revisión y se presentará al Comité Directivo para su aprobación tras recibir comentarios.</t>
  </si>
  <si>
    <t xml:space="preserve">Realizar el seguimiento y análisis de los Proyectos de Inversión de la SES </t>
  </si>
  <si>
    <t>Grupo planeación estratégica y proyectos</t>
  </si>
  <si>
    <t>Informe trimestral de avance de proyectos de inversión</t>
  </si>
  <si>
    <t>Plan de adquisiciones</t>
  </si>
  <si>
    <t>En el tercer trimestre de 2024, la ejecución del proyecto de supervisión aumentó un 6.4%, alcanzando un 37.8%. Se espera cerrar la vigencia fiscal con un 63% si se mantiene esta tendencia. Es fundamental que las dependencias gestionen el cobro de obligaciones para evitar reservas presupuestales en 2025.
La programación presupuestal dentro del PAA disminuyó un 0.4% en agosto, y se solicita a las áreas que aseguren la ejecución total de la apropiación para 2024. El porcentaje de compromisos subió un 2.0%, pero existen discrepancias entre los CDPs y RPs por $2,392,970,993.
Aunque se han cumplido varias metas de indicadores, el avance del indicador de documentos normativos solo es del 36%, lo que requiere atención urgente. Se adjunta la ficha con corte al 31 de agosto, mientras el informe de septiembre está en revisión.</t>
  </si>
  <si>
    <t>Realizar seguimiento al Programa de Transparencia y Ética en lo Público</t>
  </si>
  <si>
    <t>Informe cuatrimestrales de avance</t>
  </si>
  <si>
    <t>Programa de Transparencia y Ética en lo Público</t>
  </si>
  <si>
    <t xml:space="preserve">
Se presentó el segundo informe de seguimiento al Programa de Transparencia y Ética en lo Público, elaborado por la Oficina de Control Interno, utilizando la información que la OAPS les había proporcionado como insumo para dicho informe.</t>
  </si>
  <si>
    <t>GC4 - Gestionar la estratégica, continuidad del negocio y  de riesgos en tecnología</t>
  </si>
  <si>
    <t>Establecer el marco de arquitectura empresarial TI</t>
  </si>
  <si>
    <t>Grupo sistemas</t>
  </si>
  <si>
    <t>Documento de Marco de Arquitectura Empresarial TI Aprobado</t>
  </si>
  <si>
    <t xml:space="preserve"># documentos aprobados </t>
  </si>
  <si>
    <t>Política Gobierno Digital</t>
  </si>
  <si>
    <t>Se avanzó en la construcción del documento en los apartados correspondientes al marco metodológico, incluyendo la descripción detallada de la arquitectura empresarial actual (AS IS), la arquitectura de sistemas de información, la arquitectura de seguridad y el gobierno de TI. Estos componentes clave proporcionaron una base sólida para el análisis y la planificación de mejoras estratégicas, asegurando una alineación coherente entre los objetivos de la organización y sus infraestructuras tecnológicas, de seguridad y de gestión.</t>
  </si>
  <si>
    <t xml:space="preserve">Actualizar y aprobar el Plan Estratégico de Tecnologías de la Información </t>
  </si>
  <si>
    <t xml:space="preserve">Documento del PETI actualizado y aprobado </t>
  </si>
  <si>
    <t xml:space="preserve"># documento actualizado y aprobado </t>
  </si>
  <si>
    <t>Plan Estratégico de Tecnologías de la Información y las Comunicaciones -­ PETI</t>
  </si>
  <si>
    <t>Se continuó con la construcción del PETI 2024-2026, alcanzando un avance del 64%. En esta etapa, se documentó la descripción de la situación esperada e identificación de brechas. Además, se elaboró la ficha de proyectos y se caracterizaron 3 de los 10 proyectos identificados.</t>
  </si>
  <si>
    <t xml:space="preserve">Ejecutar acciones preventivas de riesgos de seguridad de la información y de seguridad digital. </t>
  </si>
  <si>
    <t xml:space="preserve">Informe de
 ejecución al plan de acciones preventivas </t>
  </si>
  <si>
    <t>(# actividades preventivas ejecutadas / # actividades programadas) * 100%</t>
  </si>
  <si>
    <t>Política Seguridad Digital</t>
  </si>
  <si>
    <t>Plan de Tratamiento de Riesgos de Seguridad y Privacidad de la Información</t>
  </si>
  <si>
    <t xml:space="preserve">
Se ejecutaron acciones clave del Plan de Acciones Preventivas, enfocadas en mejorar la seguridad informática de la Superintendencia de la Economía Solidaria. Se gestionaron más de 300,000 eventos de amenazas a través de Trellix y PCsecure, y se clasificaron correos sospechosos, lo que contribuyó a disminuir los intentos de phishing. Se avanzó en la actualización a Windows 11 y se capacitó al personal en ciberseguridad. A pesar de los importantes avances logrados, se identificaron áreas de mejora en la gestión de activos, recursos humanos y control de accesos para fortalecer el MSPI.</t>
  </si>
  <si>
    <t>Sistematizar, a través de aplicativos, procesos al interior de la SES</t>
  </si>
  <si>
    <t>Formatos de levantamiento de requerimientos
 Informe de procesos sistematizados a través de aplicativos.
 Actas de entrega de aplicativos</t>
  </si>
  <si>
    <t>(# de aplicativos entregados / # de aplicativos solicitados) *100%</t>
  </si>
  <si>
    <t>Gestión de Servicio de TI (GSTI)</t>
  </si>
  <si>
    <t>Se realizó la entrega total de tres (3) aplicativos al usuario final. Se presentan las evidencias del cumplimiento del indicador en un 100% para los sistemas PABLO, MÓDULO SIG, NUEVO CARGADOR y KLIC, MÓDULO VIÁTICOS.</t>
  </si>
  <si>
    <t>Monitorear el nivel de disponibilidad de los servicios tecnológicos de la entidad</t>
  </si>
  <si>
    <t>Informe de disponibilidad de Servicios Tecnológicos</t>
  </si>
  <si>
    <t>(# servicios tecnológicos disponibles / Total de servicios tecnológicos) * 100%</t>
  </si>
  <si>
    <t xml:space="preserve">Para el periodo de julio a septiembre de 2024, se contaron con 59 servicios de TI, los cuales cumplieron con una disponibilidad del 100%. Cada reporte trimestral tuvo un peso porcentual del 25%, </t>
  </si>
  <si>
    <t xml:space="preserve">Actualizar y aprobar el Plan de recuperación de desastres (DRP) </t>
  </si>
  <si>
    <t>Plan de recuperación de desastres (DRP) actualizado y aprobado</t>
  </si>
  <si>
    <t xml:space="preserve">
100%</t>
  </si>
  <si>
    <t xml:space="preserve">
# Cumplimiento al plan de trabajo de actualización del Plan de recuperación de desastres (DRP) actualizado</t>
  </si>
  <si>
    <t>Se anexó el avance del documento del DRP. Este documento incluyó las secciones revisadas hasta la fecha, así como los elementos clave que se desarrollaron en relación con la recuperación de datos y la continuidad del negocio</t>
  </si>
  <si>
    <t>Ejecutar el plan de mantenimiento de equipos</t>
  </si>
  <si>
    <t>Informe de ejecución del Plan de Mantenimiento</t>
  </si>
  <si>
    <t>(# de actividades de mantenimiento realizadas / # actividades de mantenimiento programadas) * 100%</t>
  </si>
  <si>
    <t xml:space="preserve">
Se llevó a cabo el segundo mantenimiento a las UPS de la marca POWER SUN, así como el primer mantenimiento al aire acondicionado de precisión del datacenter. Se solicitó la radicación del informe y la factura correspondiente.</t>
  </si>
  <si>
    <t>Hacer seguimiento al cumplimiento de los acuerdos de niveles de servicios de TI(ANS)</t>
  </si>
  <si>
    <t>Informe de cumplimiento de los acuerdos de niveles de servicios (ANS)</t>
  </si>
  <si>
    <t xml:space="preserve">
95%</t>
  </si>
  <si>
    <t xml:space="preserve">
(# de solicitudes cumplidas en el trimestre / # de solicitudes totales en el trimestre)*25%)</t>
  </si>
  <si>
    <t>En el periodo de julio a septiembre de 2024, se registraron 2,364 solicitudes de soporte técnico, de las cuales 2,269 cumplieron con los ANS programados y 95 no. Esto resultó en un porcentaje de cumplimiento del 95.98%.</t>
  </si>
  <si>
    <t>Implementar el modelo de seguridad y privacidad de la información</t>
  </si>
  <si>
    <t>Documento de política de seguridad y privacidad de la información
 Informe de implementación de la política</t>
  </si>
  <si>
    <t>(# de actividades realizadas/ # actividades de programadas) * 100%</t>
  </si>
  <si>
    <t>Plan de Seguridad y Privacidad de la Información</t>
  </si>
  <si>
    <t>Durante el trimestre, se definió la hoja de ruta para la implementación del Modelo de Seguridad y Privacidad de la Información (MSPI). Con base en esta hoja de ruta, se continuó el fortalecimiento del MSPI a través de un ejercicio de autodiagnóstico que reflejó un nivel de madurez del 40%. Las actividades realizadas incluyeron la verificación de 13 políticas clave de seguridad de la información, el monitoreo de los controles implementados y el fomento de una cultura de seguridad mediante capacitaciones. Asimismo, se identificaron áreas de mejora en la seguridad de los recursos humanos, la gestión de activos y el control de accesos.</t>
  </si>
  <si>
    <t>Realizar controles de legalidad de asamblea a organizaciones supervisadas por la Delegatura (Excepto mutuales y cafeteras)</t>
  </si>
  <si>
    <t>Delegatura para la
Supervisión del Ahorro y
la Forma Asociativa
Solidaria</t>
  </si>
  <si>
    <t>Intendencia y Grupos Internos de Trabajo de la Delegatura la Supervisión de Ahorro y la Forma Asociativa Solidaria</t>
  </si>
  <si>
    <t>Listado controles de legalidad de asamblea realizados</t>
  </si>
  <si>
    <t>(# de extrasitu y controles de legalidad ejecutados/# Extrasitu y controles de legalidad programados)*100%
(1019 controles: 419 COOP y 600 FE)</t>
  </si>
  <si>
    <t>Supervisión
(SUPE)</t>
  </si>
  <si>
    <t xml:space="preserve">
De acuerdo con la modificación solicitada a la OAPS el 29 de abril, que incluyó la acción de "Realizar controles de legalidad de asambleas a organizaciones supervisadas por la Delegatura (excepto mutuales y cafeteras)", se presentó el reporte trimestral de esta acción ajustada:
Primer Trimestre: Se realizaron 141 controles de legalidad (54 a cooperativas y 87 a fondos de empleados).
Segundo Trimestre: Se llevaron a cabo 260 controles de legalidad (130 a cooperativas y 130 a fondos de empleados).
Tercer Trimestre: Se gestionaron 274 controles de legalidad (137 a cooperativas y 137 a fondos de empleados).
Hasta el 30 de septiembre, se habían gestionado 675 controles de legalidad de asambleas (excepto mutuales y cafeteras) de un total de 1,019 planeados, alcanzando un avance del 66.24%.</t>
  </si>
  <si>
    <t>Implementar la política de Gobierno Digital</t>
  </si>
  <si>
    <t>Informe de implementación de la política</t>
  </si>
  <si>
    <t>(# de actividades realizadas para el 2024/ # actividades de programadas para el 2024) * 100%</t>
  </si>
  <si>
    <t xml:space="preserve">
Se consolidó el plan de trabajo para implementar la política de Gobierno Digital, incluyendo habilitadores como el MSPI, la actualización del PETI y la estrategia de arquitectura empresarial, con un avance del 37%. Además, se está elaborando el documento de estrategia de gobierno de TI, definiendo la cadena de valor, misión, visión y objetivos en colaboración con la jefa de la OAPS.
Se llevaron a cabo mesas de trabajo que facilitaron la integración preliminar de compra innovadora, y se revisaron y actualizaron los catálogos de sistemas de información y componentes de información.</t>
  </si>
  <si>
    <t>GC3 - Gestionar Información suficiente y de calidad para la operación de la entidad y sus proyectos</t>
  </si>
  <si>
    <t>Desarrollar un nuevo sistema de información para la SES (FASE I)</t>
  </si>
  <si>
    <t>Cronograma de desarrollo
 Informe de avance del desarrollo</t>
  </si>
  <si>
    <t>Para el tercer trimestre de 2024, se avanzó en la implementación del nuevo cargador de información misional, utilizando tecnología de Oracle. En julio, se inició el cargue de cooperativas de nivel 1, acompañado de pruebas, capacitación y ajustes. En septiembre, se realizó el mismo proceso para cooperativas de nivel 2, permitiendo soluciones para unas 700 entidades.
Se documentaron las invitaciones y el cronograma, así como manuales y videos tutoriales. Además, se integró el proyecto en el Plan Estratégico de Tecnología (PETI) dentro de la hoja de ruta 2024-2026 del portafolio de proyectos.</t>
  </si>
  <si>
    <t>Realizar el análisis extrasitu de las organizaciones sometidas a supervisión por parte de la Delegatura Financiera</t>
  </si>
  <si>
    <t>Delegatura para la
Supervisión de la
Actividad Financiera en el
Cooperativismo</t>
  </si>
  <si>
    <t xml:space="preserve">Intendencia y Grupos Internos de Trabajo de la Delegatura para la supervisión de la actividad financiera
en el cooperativismo. </t>
  </si>
  <si>
    <t>Listado en Excel de análisis extrasitu a Cooperativas vigiladas por la Delegatura Financiera</t>
  </si>
  <si>
    <t>(# de extrasitu ejecutados/# Extrasitu programados)*100%</t>
  </si>
  <si>
    <t>La Delegatura financiera realizó 100 análisis extrasitu a las organizaciones sometidas a supervisión, para un total de 305 extrasitus de los 522 programados para la presente vigencia</t>
  </si>
  <si>
    <t>Adelantar trámite de autorización previa de estados financieros para asambleas de CAC, de acuerdo el Decreto 590 de 2016</t>
  </si>
  <si>
    <t>Listado en Excel de análisis extrasitu de autorización previa a Cooperativas vigiladas por la Delegatura Financiera</t>
  </si>
  <si>
    <t>Actividad cerrada en el primer trimestre</t>
  </si>
  <si>
    <t>Realizar visitas de inspección a organizaciones solidarias vigiladas por Supersolidaria</t>
  </si>
  <si>
    <t>Listado en Excel sobre las visitas de inspección realizadas</t>
  </si>
  <si>
    <t>(# de visitas de inspección ejecutadas/# De visitas de inspección programadas)*100%</t>
  </si>
  <si>
    <t>En mayo, durante el comité directivo de supervisión, El Delgado (E ) y la intendenta presentaron una propuesta para ajustar las metas de visitas de inspección, sugiriendo reducir el número de 72 visitas a 36 en el año, propuesta que fue aprobada. En el tercer trimestre de este año, la Delegatura financiera realizó 10 visitas de inspección a organizaciones solidarias vigiladas por Supersolidaria, alcanzando un total de 25 visitas de las 36 programadas para la presente vigencia.</t>
  </si>
  <si>
    <t>Emprender actividades de control a organizaciones solidarias vigiladas por Supersolidaria</t>
  </si>
  <si>
    <t>Listado en Excel sobre tramites de posesión de cuerpos directivos realizados</t>
  </si>
  <si>
    <t>(Numero de tramites recibidos / Numero de trámites gestionados)*100</t>
  </si>
  <si>
    <t>Durante el tercer trimestre del año, se recibieron 50 solicitudes de posesión de directivos, de las cuales se han gestionado 21 y las 29 restantes fueron atendidas y están siendo gestionadas. Al ser una actividad por demanda, el avance para este trimestre es del 25%, para un acumulado total del 75%</t>
  </si>
  <si>
    <t xml:space="preserve">Realizar actividades de vigilancia a las organizaciones solidarias vigiladas por Supersolidaria
</t>
  </si>
  <si>
    <t xml:space="preserve">
Listado en Excel de los Controles de Legalidad realizados a las Cooperativas vigiladas</t>
  </si>
  <si>
    <t xml:space="preserve">
(# controles de legalidad ejecutados en el trimestre / # de controles de legalidad recibidos en el trimestre)*25%)</t>
  </si>
  <si>
    <t>Para el tercer trimestre, la Delegatura Financiera recibió un total de 5 solicitudes de controles de legalidad, de las cuales se gestionó 1 y las 4 restantes se encuentran en trámite dentro de los tiempos de respuesta. Al ser una actividad por demanda, el avance para este trimestre es del 25%, lo que da un acumulado total del 75%</t>
  </si>
  <si>
    <t>Atender de manera oportuna las quejas, peticiones, reclamos o denuncias contra las organizaciones vigiladas por la Superintendencia</t>
  </si>
  <si>
    <t>Listado en Excel de las respuestas de PQRS realizadas en el marco de la vigilancia de las cooperativas a cargo de la Delegatura Financiera</t>
  </si>
  <si>
    <t>(# de tramites finalizados oportunamente en el trimestre / # de tramites recibidos en el trimestre)*25%)</t>
  </si>
  <si>
    <t>Revisar, actualizar y/o mejorar los procedimientos de Supervisión de la Delegatura Financiera, acorde con los ajustes al marco integral de supervisión y/o oportunidades de mejora identificadas al interior de la Delegatura</t>
  </si>
  <si>
    <t>Plan de trabajo implementado</t>
  </si>
  <si>
    <t>Para el tercer semestre, la Delegatura avanzó en la actualización de procedimientos, los cuales están siendo revisados por los coordinadores, la intendencia y los asesores, alcanzando un 58,04% de avance.</t>
  </si>
  <si>
    <t>Hacer seguimiento a los procesos de institutos de salvamento y/o toma de posesión genérica, administrativa y liquidación, de las organizaciones que se encuentren bajo estas medidas</t>
  </si>
  <si>
    <t>Listado en Excel de los seguimientos a las organizaciones en proceso de intervención</t>
  </si>
  <si>
    <t>(# de seguimientos realizados en el trimestre / # de seguimientos recibidos en el trimestre)*25%)</t>
  </si>
  <si>
    <t>Esta Delegatura realizó seguimiento a las cooperativas PROGRESSA, PROGRESEMOS y COACREFAL, las cuales se encuentran bajo medida especial</t>
  </si>
  <si>
    <t>Desarrollar las investigaciones en curso para emitir la decisión que en derecho corresponda y/o dar inicio a las que soliciten los grupos internos de trabajo.</t>
  </si>
  <si>
    <t>Listado en Excel de los procesos sancionatorios</t>
  </si>
  <si>
    <t>(# de procesos sancionatorios adelantados/# De procesos sancionatorios en curso o solicitados)*100%</t>
  </si>
  <si>
    <t>La Delegatura Financiera, a través del Grupo Jurídico, contaba con 163 procesos administrativos sancionatorios. Como resultado de la gestión del tercer trimestre, actualmente tiene 144 procesos en curso. Se han gestionado 55 procesos de tipo administrativo, 5 actuaciones en sustanciación y 1 proceso en averiguación preliminar. De los 19 procesos restantes, 18 ya culminaron el trámite en sede administrativa y 1 fue sancionado y remitido a la Oficina Asesora Jurídica</t>
  </si>
  <si>
    <t>Adelantar los trámites relacionados con controles de legalidad de reformas estatutarias y autorizaciones previas (Fusión, incorporación, transformación, escisión) de las organizaciones vigiladas por la Delegatura que lo soliciten</t>
  </si>
  <si>
    <t>Listado en Excel de los trámites recibidos y gestionados</t>
  </si>
  <si>
    <t>(# de trámites ejecutados dentro del término/# De trámites solicitados)*100%</t>
  </si>
  <si>
    <t>Seguimiento tercer trimestre: Se recibió la solicitud de fusión por incorporación de la Cooperativa Universidad Nacional a la cooperativa Progressa. Se solicitó el envío de las estimaciones y proyecciones financieras con el fin de validar la viabilidad de la solicitud</t>
  </si>
  <si>
    <t>Realizar reuniones de carácter virtual y/o presencial  a aquellas cooperativas que presenten situaciones que afecten el Gobierno Corporativo, presenten alertas de cartera y/o liquidez, u otra situación que requiera especial atención de la SES.</t>
  </si>
  <si>
    <t xml:space="preserve">Ayuda de memoria y listado de asistencia </t>
  </si>
  <si>
    <t>(# reuniones virtuales  y/o presenciales  realizadas en el trimestre/ # reuniones virtuales  y/o presenciales  solicitadas en el trimestre)*25%</t>
  </si>
  <si>
    <t>Seguimiento tercer trimestre: Para el tercer trimestre de la presente anualidad, no se recibieron solicitudes de reuniones por parte de las Cooperativas</t>
  </si>
  <si>
    <t>Desarrollar conversatorios virtuales y/o presenciales de prevención frente a los diferentes sistemas de administración de riesgos y gobierno corporativo..</t>
  </si>
  <si>
    <t>(# conversatorios  virtuales y/o presenciales realizados en el trimestre / # conversatorios  virtuales y/o presenciales  solicitados en el trimestre)*25%</t>
  </si>
  <si>
    <t>Seguimiento tercer trimestre: No se realizaron conversatorios durante el periodo mencionado.</t>
  </si>
  <si>
    <t>Reuniones virtuales y/o presenciales  específicas de seguimiento con directivos de CAC</t>
  </si>
  <si>
    <t>Ayuda de memoria y listado de asistencia.</t>
  </si>
  <si>
    <t>(# reuniones virtuales realizadas el trimestre / # reuniones virtuales  solicitadas en el trimestre)*25%</t>
  </si>
  <si>
    <t>Seguimiento tercer trimestre: En el mes de septiembre, se realizó una reunión con el gerente y el presidente del consejo de COOPSANSIMON para aclarar el documento de compromiso para el incremento de la reserva de protección de aportes</t>
  </si>
  <si>
    <t>Apoyar la actualización de los marcos normativos para la supervisión</t>
  </si>
  <si>
    <t>Correos electronicos, Proyectos normativos en borrador, Circulares externas, carta circular o actualización normativas</t>
  </si>
  <si>
    <t>(# de actualizaciones normativas realizadas en el trimestre / # de actualizaciones normativas solicitadas en el trimestre)*25%)</t>
  </si>
  <si>
    <t>Seguimiento tercer trimestre: Se apoyaron  diversos proyectos normativos y regulatorios:
Conformación de Comités Consultivos de los Consejos de Administración.
Modificación de la Circular Básica Contable y Financiera, Título II, Capítulo I, numeral 6.2.2: "información financiera liquidadas".
Actualización del Título VI de la Circular Básica Jurídica sobre PROCESOS DE TOMA DE POSESIÓN.
Los siguientes proyectos presentan un avance del 10% y se anexarán en el reporte del cuarto trimestre de 2024:
Proyecto de circular para la compra y venta de cartera.
Circular externa sobre aportes sociales y devolución de aportes no reclamados.
Revisión de autorizaciones previas de la Delegatura Financiera.</t>
  </si>
  <si>
    <t>Realizar jornadas de reporte voluntario al SICSES de organizaciones solidarias vigiladas del Nivel 3 de Supervisión</t>
  </si>
  <si>
    <t xml:space="preserve">Informe con las conclusiones de las jornadas de reporte voluntario al SICSES </t>
  </si>
  <si>
    <t># de organizaciones solidarias atendidas en las jornadas
(200 organizaciones convocadas y atendidas)</t>
  </si>
  <si>
    <t>Durante el tercer trimestre, se atendieron a 111 organizaciones solidarias vigiladas por la Delegatura Asociativa. A través de la Ruta Solidaria por la Paz, se enfocó no solo en entidades constituidas por sujetos de especial protección constitucional, como campesinos, firmantes de paz, afrodescendientes y mujeres, sino también en las entidades vigiladas por la Supersolidaria cercanas a los territorios donde se desarrollaron los eventos: se atendieron 7 entidades en Apartadó, 50 en Pereira y 54 en Bucaramanga.
Al 30 de septiembre, se atendieron un total de 242 organizaciones solidarias a través de la Ruta Solidaria por la Paz, logrando un cumplimiento del 121% y superando la meta definida de 200 organizaciones.</t>
  </si>
  <si>
    <t>Realizar acciones de supervisión preventiva a organizaciones solidarias constituidas por sujetos de especial protección constitucional (firmantes de paz, pueblos étnicos, campesinos), en territorios priorizados y municipios PDET</t>
  </si>
  <si>
    <t>Listado de organizaciones solidarias supervisadas</t>
  </si>
  <si>
    <t xml:space="preserve"># organizaciones con supervisión preventiva/Organizaciones programadas a supervisar 
(100 organizaciones ) </t>
  </si>
  <si>
    <t>Durante el tercer trimestre, se llevaron a cabo sesiones de trabajo de supervisión preventiva con las siguientes organizaciones solidarias vigiladas por la Delegatura Asociativa: COOLECHERA el 30 de julio y CAFEUCOL el 8 de agosto.
Al 30 de septiembre, se habían realizado actividades de supervisión preventiva a 45 organizaciones solidarias, alcanzando un avance del 45% respecto a la meta definida de 100 organizaciones.</t>
  </si>
  <si>
    <t>Revisar, actualizar y/o mejorar los procedimientos de Supervisión de la Delegatura Asociativa, acorde con el nuevo marco integral de supervisión y/o oportunidades de mejora identificadas al interior de la Delegatura</t>
  </si>
  <si>
    <t>De acuerdo con el plan de trabajo establecido, se identificaron un total de doce (12) procedimientos para revisar, actualizar y mejorar. Al 30 de septiembre, se ha avanzado en ocho (08) de estos procedimientos, lo que representa un avance del 61,25%,</t>
  </si>
  <si>
    <t>Diseñar el modelo de supervisión específico para organizaciones solidarias de la economía social, solidaria, popular y comunitaria, para aportar al fortalecimiento de las organizaciones del sector real vigiladas por la delegatura asociativa</t>
  </si>
  <si>
    <t>Actvidad cerrada a junio 30</t>
  </si>
  <si>
    <t>Realizar extrasitus a organizaciones de nivel 1 y 2 de supervisión (Excepto mutuales y cafeteras)</t>
  </si>
  <si>
    <t>Listado de extrasitu realizados a organizaciones de nivel 1 y 2 de supervisión</t>
  </si>
  <si>
    <t>(# de extrasitu ejecutados/# Extrasitu programados)*100%}
(702 organizaciones de nivel 1 y 2: 349 COOP y 353 FE)</t>
  </si>
  <si>
    <t>De acuerdo con la modificación solicitada a la OAPS el 29 de abril, se eliminó la realización de controles de legalidad a organizaciones de nivel 1 y 2 de supervisión, manteniendo la acción de "Realizar extrasitus a organizaciones de nivel 1 y 2 de supervisión (excepto mutuales y cafeteras)". El reporte trimestral de esta acción es el siguiente:
Primer Trimestre: 40 extrasitus (10 a cooperativas y 30 a fondos de empleados).
Segundo Trimestre: 345 extrasitus (130 a cooperativas y 215 a fondos de empleados).
Tercer Trimestre: 126 extrasitus (61 a cooperativas y 65 a fondos de empleados).
A 30 de septiembre, se gestionaron 511 extrasitus, logrando un avance acumulado del 72,79% respecto a la meta de 702.</t>
  </si>
  <si>
    <t xml:space="preserve">
Realizar extrasitus a organizaciones de nivel 3 de supervisión (Excepto mutuales y cafeteras)</t>
  </si>
  <si>
    <t>Listado de extrasitu realizados a organizaciones de nivel 3 de supervisión</t>
  </si>
  <si>
    <t xml:space="preserve">
(# de extrasitu ejecutados/# Extrasitu programados)*100%
(317 extra situs a organizaciones de nivel 3: 85 COOP y 232 FE)</t>
  </si>
  <si>
    <t>De acuerdo con la modificación solicitada a la OAPS el 29 de abril, se eliminó la realización de controles de legalidad a organizaciones de nivel 3 de supervisión, manteniendo la acción de "Realizar extrasitus a organizaciones de nivel 3 de supervisión (excepto mutuales y cafeteras)". El reporte trimestral de esta acción ajustada es el siguiente:
Primer Trimestre: 98 extrasitus (89 a cooperativas y 9 a fondos de empleados).
Segundo Trimestre: 49 extrasitus (49 a cooperativas y 0 a fondos de empleados).
Tercer Trimestre: 310 extrasitus (102 a cooperativas y 208 a fondos de empleados).
A 30 de septiembre, se gestionaron 457 extrasitus a organizaciones de nivel 3 de supervisión (excepto mutuales y cafeteras), logrando un cumplimiento del 144%, superando la meta definida de 317 extrasitus.</t>
  </si>
  <si>
    <t>Realizar análisis extrasitus y controles de legalidad de asamblea a las organizaciones solidarias mutuales y cooperativas cafeteras</t>
  </si>
  <si>
    <t>Listado de análisis extrasitus y controles de legalidad de asamblea realizados a mutuales y cooperativas cafetera</t>
  </si>
  <si>
    <t>(181 organizaciones: 118 Mutuales y 63 Cooperativas Cafeteras)</t>
  </si>
  <si>
    <t>Durante el tercer trimestre, se llevaron a cabo 152 actividades de vigilancia, que incluyeron 118 extrasitus y 34 controles de legalidad. Cada organización cafetera y mutual se revisó con 1 extrasitus y 1 control de legalidad.
Hasta el 30 de septiembre, se realizaron 167 extrasitus a cafeteras y mutuales de un total de 181 planeadas, así como 79 controles de legalidad de asamblea de las 181 programadas. En total, se ejecutaron 264 actividades de supervisión (extrasitus y controles de legalidad) de las 362 previstas, alcanzando un avance acumulado del 72,93%.</t>
  </si>
  <si>
    <t xml:space="preserve">Realizar visitas de inspección a organizaciones solidarias y presentar informes </t>
  </si>
  <si>
    <t xml:space="preserve">Listado de visitas de inspección realizadas </t>
  </si>
  <si>
    <t>(# de visitas de inspección por cumplimiento ejecutadas/# De visitas de inspección por cumplimiento programadas)*100%</t>
  </si>
  <si>
    <t>Durante el tercer trimestre, se llevaron a cabo diecisiete (17) visitas de inspección a organizaciones solidarias vigiladas por la Delegatura Asociativa. A 30 de septiembre, se logró un cumplimiento del 108%, con un total de 39 visitas de inspección realizadas, superando la meta establecida de 36 visitas.</t>
  </si>
  <si>
    <t>GM4 - Seguimiento al cumplimiento y la gestión de riesgos relacionada con la distribución de beneficios para los asociados de las entidades vigiladas.</t>
  </si>
  <si>
    <t>Realizar visitas de seguimiento a las organizaciones que se encuentran en medida especial</t>
  </si>
  <si>
    <t xml:space="preserve">
Listado de visitas de seguimiento realizadas a las organizaciones en toma de posesión</t>
  </si>
  <si>
    <t xml:space="preserve">
(9  organizaciones en medida especial a visitar)</t>
  </si>
  <si>
    <t>De acuerdo con la solicitud de modificación realizada a la OAPS el 6 de agosto, que redujo la meta a 9 visitas de seguimiento a organizaciones en medida especial, a 30 de septiembre se habían llevado a cabo 4 visitas de seguimiento, logrando un avance acumulado del 44,44%.</t>
  </si>
  <si>
    <t>Realizar controles de legalidad a las liquidaciones voluntarias que soliciten las organizaciones solidarias</t>
  </si>
  <si>
    <t>Listado en Excel de los controles de legalidad recibidos y gestionados</t>
  </si>
  <si>
    <t>(# de controles de legalidad ejecutados/# De controles de legalidad solicitados)*100%</t>
  </si>
  <si>
    <t>Durante el tercer trimestre se llevaron a cabo 55 controles de legalidad a las liquidaciones voluntarias solicitadas por las organizaciones solidarias, logrando un avance acumulado del 75% a 30 de septiembre.</t>
  </si>
  <si>
    <t>Hacer seguimiento a los procesos de toma de posesión genérica, administrativa y liquidación, de las organizaciones que se encuentren bajo estas medidas.</t>
  </si>
  <si>
    <t>Listado en Excel de los seguimientos a las organizaciones en toma de posesión</t>
  </si>
  <si>
    <t>(# de seguimientos ejecutados/# De seguimientos a realizar)*100%</t>
  </si>
  <si>
    <t>Durante el segundo trimestre se llevaron a cabo 99 seguimientos a los procesos de toma de posesión genérica, administrativa y liquidación de las organizaciones bajo estas medidas, alcanzando un avance acumulado del 75% a 30 de septiembre.</t>
  </si>
  <si>
    <t>Finalizar los procesos sancionatorios por no reporte, con el envío a segunda instancia</t>
  </si>
  <si>
    <t>Listado en Excel de los procesos sancionatorios en etapa final</t>
  </si>
  <si>
    <t>(# de procesos sancionatorios terminados/# De procesos sancionatorios programados)*100%</t>
  </si>
  <si>
    <t>Durante el tercer trimestre se finalizaron 98 procesos sancionatorios por no reporte de información, enviando a segunda instancia 52 correspondientes a la vigencia del 2022 y 46 de la vigencia del 2023. Esto resultó en un avance del 22,58% en el trimestre y un avance acumulado del 64,52% a 30 de septiembre, en relación con la meta definida de 341 procesos sancionatorios abiertos por no reporte.</t>
  </si>
  <si>
    <t>Durante el tercer trimestre se desarrollaron 133 investigaciones en curso, con el objetivo de emitir las decisiones que correspondan y dar inicio a las que soliciten los grupos internos de trabajo. Esto resultó en un avance acumulado del 75% a 30 de septiembre.</t>
  </si>
  <si>
    <t>Adelantar los trámites relacionados con controles de legalidad de reformas estatutarias y autorizaciones (Fusión, incorporación, transformación, escisión) de las organizaciones vigiladas por la Delegatura que lo soliciten</t>
  </si>
  <si>
    <t xml:space="preserve">
Durante el tercer trimestre se recibieron 176 trámites, que incluyeron 3 autorizaciones a cooperativas y otras (fusión, incorporación, transformación, escisión), 59 controles de legalidad de reformas estatutarias, 8 controles de legalidad de constitución a cooperativas y otras, y 106 controles de reformas estatutarias a fondos de empleados. Se gestionaron 107 trámites dentro del término, y el resto está en ejecución dentro de los plazos, alcanzando un avance acumulado del 75% a 30 de septiembre.</t>
  </si>
  <si>
    <t>Gestionar y tramitar las PQRS contra las organizaciones solidarias vigiladas por la Delegatura Asociativa</t>
  </si>
  <si>
    <t>Listado de PQRS gestionadas dentro del término</t>
  </si>
  <si>
    <t>(# de tramites de PQRS gestionados en término / Número de trámites de PQRS recibidos)*100</t>
  </si>
  <si>
    <t xml:space="preserve">
Durante el tercer trimestre se recibieron y gestionaron dentro del término 1,892 PQRSD contra las organizaciones solidarias vigiladas por la Delegatura Asociativa, alcanzando un avance acumulado del 75% al 30 de septiembre.</t>
  </si>
  <si>
    <t>Procesos relacionados: 
PLANIFICACIÓN</t>
  </si>
  <si>
    <t>Elaboró: Martha Nohemy Arévalo Martínez</t>
  </si>
  <si>
    <t>Revisó: Hilda Cristina Alzate Martínez</t>
  </si>
  <si>
    <t>Aprobó: Hilda Cristina Alzate Martínez</t>
  </si>
  <si>
    <t xml:space="preserve"> Fecha de creación: Noviembre de 2020</t>
  </si>
  <si>
    <t>Mediante el acta 06 del  27 y 28 de agosto, el Comité Institucional de Gestión y Desempeño adopta y aprueba la política de relacionamiento con la ciudadanía de la Superintendencia de la Economía Solidaria.</t>
  </si>
  <si>
    <t xml:space="preserve">Mediante el acta 06 del  27 y 28 de agosto, el Comité Institucional de Gestión y Desempeño adopta y aprueba las estrategias de participación ciudadana y lenguaje claro de la Superintendencia de la Economía Solidaria.
</t>
  </si>
  <si>
    <t>Se llevó a cabo el primer laboratorio de conocimiento en el marco de la Semana de la Juventud, los días 29 y 30 de agosto, de manera virtual.</t>
  </si>
  <si>
    <t xml:space="preserve">
 Reporte Tercer Trimestre
Se iniciaron las compras de créditos de Azure para nuevos proyectos del Grupo de Analítica de Datos. Hasta ahora, se han consumido 13,857.48 USD, lo que representa el 30.79% del total.
Se organizó un repositorio en el servidor local para automatizar la información de los tableros. Se comenzó a construir un aplicativo para el acceso a los tableros y se ajustaron los tableros de solvencia y crédito según las delegaturas.
El 9 de agosto se realizó la primera capacitación en el uso de los tableros de Power BI. En septiembre no hubo capacitaciones por ajustes. Se planificarán nuevas capacitaciones una vez que el aplicativo esté operativo.
Se han elaborado instructivos sobre el uso del tablero de control de riesgo de crédito y el tablero de solvencia y solidez, que están en proceso de publicación.</t>
  </si>
  <si>
    <t>Seguimiento Tercer Trimestre.
Durante el tercer trimestre, el equipo de comunicaciones de la Superintendencia de Economía Solidaria fortalecio  su presencia en medios de comunicación y plataformas digitales. Se han añadido nuevas secciones informativas en la página web, mejorando la navegación y publicando informes y reportes según la normativa técnica.
En redes sociales, se ha incrementado la producción audiovisual, logrando mayor interacción con los usuarios. Además, el cubrimiento en medios locales y regionales ha aumentado, destacando la labor de la entidad y de la superintendenta.</t>
  </si>
  <si>
    <t xml:space="preserve">Informe de Emisión de Programa de Televisión
La Superintendencia, en virtud del Decreto 0199 del 20 de febrero de 2024, está evaluando la viabilidad de realizar la preproducción, producción y emisión de programas a través de nuestras redes sociales.
El proceso de compra de equipos para la producción de televisión se completará al final de la vigencia evaluada. Durante este trimestre, se han recogido datos para caracterizar a los usuarios en los eventos virtuales, con el objetivo de diseñar una estrategia que aumente el alcance de los programas.
</t>
  </si>
  <si>
    <t xml:space="preserve">Se adjunta el programa ejecutado hasta la fecha por el equipo de control interno. la ejecución corresponde al 65.6%, lo que equivale a 59 informes. </t>
  </si>
  <si>
    <t xml:space="preserve">Se remitió la ficha técnica sobre la metodología para la evaluación de impacto y calidad de los lineamientos normativos y directrices de la Superintendencia de Economía Solidaria. Se consideró realizar una reestructuración de la agenda regulatoria 2024 para establecer un mecanismo de "escucha permanente al sector" y facilitar "victorias tempranas".
</t>
  </si>
  <si>
    <t>Se remitieron las píldoras jurídicas expedidas y publicadas al grupo de valor interno, relacionadas con: ¿qué lineamientos se deben seguir para la gestión óptima de las peticiones en el marco de la prevención del daño antijurídico y la defensa judicial? y ¿qué lineamientos se deben seguir para prevenir el contrato realidad? Además, se encontraba en estado de elaboración una píldora jurídica relacionada con la Ley 1527 de 2012, que regula las libranzas, entre otros.</t>
  </si>
  <si>
    <t xml:space="preserve">Se remitió el informe de seguimiento del Plan de Acción del Comité de Conciliación para el tercer trimestre de 2024, con un avance de cumplimiento del 81% en sus siete (7) temas: funcionamiento del Comité de Conciliación, gestión del conocimiento, daño antijurídico, MASC, defensa judicial, acción de repetición y M.O.G. </t>
  </si>
  <si>
    <t>Se construyó la versión final de la guía para evaluar el grado de implementación de MIPG/SIG y el formato de lista de chequeo. En este momento, estos documentos están listos para ser cargados en el flujo de revisión y aprobación del nuevo sistema de información, PABLO.
El avance registrado hasta la fecha es del 50%, el cual ha sido limitado debido al plan de contingencia desarrollado en agosto para la migración de toda la documentación de los procesos de ISOLUCIÓN a PABLO.
Para el último trimestre de 2024, se realizará la aprobación de los instrumentos en PABLO y la aplicación de la lista de chequeo.</t>
  </si>
  <si>
    <t>Seguimiento Tercer Trimestre:
En el Comité Institucional de Gestión y Desempeño No. 6, celebrado en agosto de 2024, se aprobó la resolución de adopción del MIPG y se modificaron las funciones del Comité. Adicionalmente, se elaboró la propuesta final del mapa de procesos en coherencia con la resolución aprobada.
Con lo anterior, se ha alcanzado un avance del 50% en la actividad correspondiente. Para el último trimestre, se debe publicar la resolución y realizar la aprobación del mapa de procesos para completar los dos documentos requeridos por el indicador de la actividad.</t>
  </si>
  <si>
    <t>Seguimiento Tercer Trimestre:
Se ha alcanzado un avance del 64% en la actualización de los 15 procesos del SIG. Este porcentaje corresponde a un 38.4% del objetivo esperado en la meta de la actividad del plan de acción.</t>
  </si>
  <si>
    <t>Seguimiento Tercer Trimestre:
Durante este periodo, se realizaron cuatro seguimientos: dos al mapa de riesgos de gestión y dos al mapa de riesgos de corrupción, correspondientes a los meses de julio y agosto de 2024. Cada seguimiento representa un avance del 5%. Tomando como base el 45% alcanzado en el periodo anterior, para el corte del 30 de septiembre se alcanza un total del 65%.</t>
  </si>
  <si>
    <t>Seguimiento Tercer Trimestre:
Se ha puesto en producción el módulo SIG de PABLO, cumpliendo así con el desarrollo del sistema según lo planificado para 2024. Se registra un avance del 75% con la entrega del tercer informe trimestral de avance en el desarrollo, donde cada informe representa un 25% del progreso total.</t>
  </si>
  <si>
    <t>La Delegatura Financiera recibió un total de 1.801  PQRSD, dando acuse de recibo y/o respuesta a 836 solicitudes. Los 965 trámites restantes se encuentran en gestión. Al ser una actividad por demanda, se registra un avance del 50%. Para este trimestre, el avance es del 25%, lo que da un acumulado total del 75%</t>
  </si>
  <si>
    <t xml:space="preserve">
Ficha técnica </t>
  </si>
  <si>
    <t>30 de Septiembre - 2024</t>
  </si>
  <si>
    <t xml:space="preserve">TRIMESTRE-3 AVANCE </t>
  </si>
  <si>
    <t>OBSERVACIÓN RESPONSABLE</t>
  </si>
  <si>
    <t xml:space="preserve">Seguimiento Tercer Trimestre
Se adjuntan los soportes de la implementación de una (1) buena práctica institucional relacionada con la contratación. Se incluye la ficha técnica, pero no se presenta el informe completo, ya que este tiene periodicidad semestral.
El porcentaje de avance se mantiene en 50%, dado que el informe es semestral. Una vez culminado, se considerará cumplida la actividad, anexando los soportes correspondientes.
Buena Práctica: Alineación estratégica para la mejora constante en GECO. El coordinador del Grupo de Contratos realizará reuniones con su equipo de trabajo para identificar el estado de los procesos bajo su responsabilidad.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</si>
</sst>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font>
      <sz val="11"/>
      <color rgb="FF000000"/>
      <name val="Calibri"/>
      <scheme val="minor"/>
    </font>
    <font>
      <b/>
      <sz val="22"/>
      <color theme="1"/>
      <name val="Arial"/>
    </font>
    <font>
      <sz val="11"/>
      <name val="Calibri"/>
    </font>
    <font>
      <sz val="14"/>
      <color theme="1"/>
      <name val="Arial"/>
    </font>
    <font>
      <b/>
      <sz val="15"/>
      <color theme="1"/>
      <name val="Arial"/>
    </font>
    <font>
      <sz val="11"/>
      <color theme="1"/>
      <name val="Calibri"/>
    </font>
    <font>
      <b/>
      <sz val="10"/>
      <color theme="1"/>
      <name val="Arial"/>
    </font>
    <font>
      <b/>
      <sz val="10"/>
      <color theme="1"/>
      <name val="Arial"/>
      <family val="2"/>
    </font>
    <font>
      <sz val="10"/>
      <color theme="1"/>
      <name val="Arial"/>
    </font>
    <font>
      <sz val="10"/>
      <color theme="1"/>
      <name val="Arial"/>
      <family val="2"/>
    </font>
    <font>
      <sz val="11"/>
      <color rgb="FF000000"/>
      <name val="Calibri"/>
      <family val="2"/>
      <scheme val="minor"/>
    </font>
    <font>
      <b/>
      <sz val="16"/>
      <color theme="1"/>
      <name val="Arial"/>
      <family val="2"/>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59">
    <xf numFmtId="0" fontId="0" fillId="0" borderId="0" xfId="0"/>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17" fontId="3" fillId="0" borderId="4" xfId="0" applyNumberFormat="1" applyFont="1" applyBorder="1" applyAlignment="1">
      <alignment horizontal="center" vertical="center" wrapText="1"/>
    </xf>
    <xf numFmtId="0" fontId="2" fillId="0" borderId="5" xfId="0" applyFont="1" applyBorder="1"/>
    <xf numFmtId="0" fontId="2" fillId="0" borderId="6"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5" fillId="0" borderId="0" xfId="0" applyFont="1"/>
    <xf numFmtId="10" fontId="7" fillId="3" borderId="12" xfId="0" applyNumberFormat="1" applyFont="1" applyFill="1" applyBorder="1" applyAlignment="1">
      <alignment horizontal="center" vertical="center" wrapText="1"/>
    </xf>
    <xf numFmtId="0" fontId="10" fillId="0" borderId="0" xfId="0" applyFont="1"/>
    <xf numFmtId="0" fontId="8" fillId="0" borderId="0" xfId="0" applyFont="1" applyAlignment="1">
      <alignment horizontal="center" vertical="center" wrapText="1"/>
    </xf>
    <xf numFmtId="0" fontId="6" fillId="0" borderId="4" xfId="0" applyFont="1" applyBorder="1" applyAlignment="1">
      <alignment horizontal="center" vertical="center" wrapText="1"/>
    </xf>
    <xf numFmtId="0" fontId="9" fillId="0" borderId="12" xfId="0" applyFont="1" applyFill="1" applyBorder="1" applyAlignment="1">
      <alignment horizontal="center" vertical="center" wrapText="1"/>
    </xf>
    <xf numFmtId="0" fontId="5" fillId="0" borderId="0" xfId="0" applyFont="1" applyFill="1"/>
    <xf numFmtId="10" fontId="6" fillId="0" borderId="13" xfId="0" applyNumberFormat="1" applyFont="1" applyFill="1" applyBorder="1" applyAlignment="1">
      <alignment horizontal="center" vertical="center" wrapText="1"/>
    </xf>
    <xf numFmtId="0" fontId="0" fillId="0" borderId="0" xfId="0" applyFill="1"/>
    <xf numFmtId="0" fontId="9" fillId="0" borderId="12" xfId="1" applyFont="1" applyFill="1" applyBorder="1" applyAlignment="1">
      <alignment horizontal="center" vertical="center" wrapText="1"/>
    </xf>
    <xf numFmtId="0" fontId="9" fillId="0" borderId="13" xfId="0" applyFont="1" applyFill="1" applyBorder="1" applyAlignment="1">
      <alignment horizontal="center" vertical="center" wrapText="1"/>
    </xf>
    <xf numFmtId="164" fontId="9" fillId="0" borderId="13" xfId="0" applyNumberFormat="1"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9" fontId="9" fillId="0" borderId="13" xfId="0" applyNumberFormat="1" applyFont="1" applyFill="1" applyBorder="1" applyAlignment="1">
      <alignment horizontal="center" vertical="center"/>
    </xf>
    <xf numFmtId="3" fontId="9" fillId="0" borderId="13"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164" fontId="9" fillId="0" borderId="14" xfId="0" applyNumberFormat="1" applyFont="1" applyFill="1" applyBorder="1" applyAlignment="1">
      <alignment horizontal="center" vertical="center" wrapText="1"/>
    </xf>
    <xf numFmtId="9" fontId="9" fillId="0" borderId="14" xfId="0" applyNumberFormat="1" applyFont="1" applyFill="1" applyBorder="1" applyAlignment="1">
      <alignment horizontal="center" vertical="center" wrapText="1"/>
    </xf>
    <xf numFmtId="10" fontId="9" fillId="0" borderId="9"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0" borderId="12" xfId="0" applyFont="1" applyBorder="1"/>
    <xf numFmtId="0" fontId="6" fillId="3" borderId="12" xfId="0" applyFont="1" applyFill="1" applyBorder="1" applyAlignment="1">
      <alignment horizontal="center" vertical="center" wrapText="1"/>
    </xf>
    <xf numFmtId="10" fontId="6" fillId="3" borderId="12" xfId="0" applyNumberFormat="1" applyFont="1" applyFill="1" applyBorder="1" applyAlignment="1">
      <alignment horizontal="center" vertical="center"/>
    </xf>
    <xf numFmtId="0" fontId="7" fillId="3"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xf numFmtId="0" fontId="11" fillId="2" borderId="1" xfId="0" applyFont="1" applyFill="1" applyBorder="1" applyAlignment="1">
      <alignment horizontal="center" vertical="center" wrapText="1"/>
    </xf>
    <xf numFmtId="0" fontId="2" fillId="0" borderId="16" xfId="0" applyFont="1" applyBorder="1"/>
    <xf numFmtId="0" fontId="2" fillId="0" borderId="17" xfId="0" applyFont="1" applyBorder="1"/>
    <xf numFmtId="0" fontId="4" fillId="0" borderId="18" xfId="0" applyFont="1" applyBorder="1" applyAlignment="1">
      <alignment horizontal="center" vertical="center"/>
    </xf>
    <xf numFmtId="0" fontId="2" fillId="0" borderId="19" xfId="0" applyFont="1" applyBorder="1"/>
    <xf numFmtId="0" fontId="5" fillId="0" borderId="20" xfId="0" applyFont="1" applyFill="1" applyBorder="1"/>
    <xf numFmtId="0" fontId="5" fillId="0" borderId="21" xfId="0" applyFont="1" applyBorder="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2">
    <cellStyle name="Normal" xfId="0" builtinId="0"/>
    <cellStyle name="Normal 3" xfId="1" xr:uid="{836E46DC-45BC-4C8D-A1E5-BD50CF2C6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656C1-4149-44B2-B948-0A2B3D757C3B}">
  <sheetPr>
    <pageSetUpPr fitToPage="1"/>
  </sheetPr>
  <dimension ref="A1:U1000"/>
  <sheetViews>
    <sheetView showGridLines="0" tabSelected="1" zoomScale="91" zoomScaleNormal="91" zoomScalePageLayoutView="57" workbookViewId="0">
      <selection sqref="A1:M3"/>
    </sheetView>
  </sheetViews>
  <sheetFormatPr baseColWidth="10" defaultColWidth="14.42578125" defaultRowHeight="15" customHeight="1"/>
  <cols>
    <col min="1" max="1" width="7.28515625" customWidth="1"/>
    <col min="2" max="2" width="14.28515625" customWidth="1"/>
    <col min="3" max="3" width="23" customWidth="1"/>
    <col min="4" max="4" width="24.5703125" customWidth="1"/>
    <col min="5" max="5" width="27.7109375" customWidth="1"/>
    <col min="6" max="6" width="20.28515625" customWidth="1"/>
    <col min="7" max="7" width="20.140625" customWidth="1"/>
    <col min="8" max="8" width="11.28515625" customWidth="1"/>
    <col min="9" max="9" width="13.7109375" customWidth="1"/>
    <col min="10" max="10" width="25.42578125" customWidth="1"/>
    <col min="11" max="11" width="12.42578125" customWidth="1"/>
    <col min="12" max="12" width="26.5703125" customWidth="1"/>
    <col min="13" max="13" width="20.140625" customWidth="1"/>
    <col min="14" max="14" width="18.7109375" customWidth="1"/>
    <col min="15" max="15" width="20.42578125" customWidth="1"/>
    <col min="16" max="16" width="15.85546875" customWidth="1"/>
    <col min="17" max="17" width="16.42578125" style="21" customWidth="1"/>
    <col min="18" max="18" width="68.85546875" customWidth="1"/>
    <col min="19" max="19" width="4.5703125" customWidth="1"/>
  </cols>
  <sheetData>
    <row r="1" spans="1:18" ht="36" customHeight="1">
      <c r="A1" s="1" t="s">
        <v>0</v>
      </c>
      <c r="B1" s="2"/>
      <c r="C1" s="2"/>
      <c r="D1" s="2"/>
      <c r="E1" s="2"/>
      <c r="F1" s="2"/>
      <c r="G1" s="2"/>
      <c r="H1" s="2"/>
      <c r="I1" s="2"/>
      <c r="J1" s="2"/>
      <c r="K1" s="2"/>
      <c r="L1" s="2"/>
      <c r="M1" s="3"/>
      <c r="N1" s="4" t="s">
        <v>1</v>
      </c>
      <c r="O1" s="5"/>
      <c r="P1" s="5"/>
      <c r="Q1" s="5"/>
      <c r="R1" s="6"/>
    </row>
    <row r="2" spans="1:18">
      <c r="A2" s="7"/>
      <c r="B2" s="8"/>
      <c r="C2" s="8"/>
      <c r="D2" s="8"/>
      <c r="E2" s="8"/>
      <c r="F2" s="8"/>
      <c r="G2" s="8"/>
      <c r="H2" s="8"/>
      <c r="I2" s="8"/>
      <c r="J2" s="8"/>
      <c r="K2" s="8"/>
      <c r="L2" s="8"/>
      <c r="M2" s="9"/>
      <c r="N2" s="4">
        <v>44136</v>
      </c>
      <c r="O2" s="5"/>
      <c r="P2" s="5"/>
      <c r="Q2" s="5"/>
      <c r="R2" s="6"/>
    </row>
    <row r="3" spans="1:18" ht="18.75" customHeight="1">
      <c r="A3" s="10"/>
      <c r="B3" s="11"/>
      <c r="C3" s="11"/>
      <c r="D3" s="11"/>
      <c r="E3" s="11"/>
      <c r="F3" s="11"/>
      <c r="G3" s="11"/>
      <c r="H3" s="11"/>
      <c r="I3" s="11"/>
      <c r="J3" s="11"/>
      <c r="K3" s="11"/>
      <c r="L3" s="11"/>
      <c r="M3" s="12"/>
      <c r="N3" s="4" t="s">
        <v>2</v>
      </c>
      <c r="O3" s="5"/>
      <c r="P3" s="5"/>
      <c r="Q3" s="5"/>
      <c r="R3" s="6"/>
    </row>
    <row r="4" spans="1:18" ht="18" customHeight="1">
      <c r="A4" s="41" t="s">
        <v>3</v>
      </c>
      <c r="B4" s="42"/>
      <c r="C4" s="43" t="s">
        <v>435</v>
      </c>
      <c r="D4" s="2"/>
      <c r="E4" s="2"/>
      <c r="F4" s="2"/>
      <c r="G4" s="2"/>
      <c r="H4" s="2"/>
      <c r="I4" s="2"/>
      <c r="J4" s="2"/>
      <c r="K4" s="2"/>
      <c r="L4" s="2"/>
      <c r="M4" s="2"/>
      <c r="N4" s="2"/>
      <c r="O4" s="2"/>
      <c r="P4" s="2"/>
      <c r="Q4" s="2"/>
      <c r="R4" s="44"/>
    </row>
    <row r="5" spans="1:18" ht="12.75" customHeight="1">
      <c r="A5" s="10"/>
      <c r="B5" s="11"/>
      <c r="C5" s="10"/>
      <c r="D5" s="11"/>
      <c r="E5" s="11"/>
      <c r="F5" s="11"/>
      <c r="G5" s="11"/>
      <c r="H5" s="11"/>
      <c r="I5" s="11"/>
      <c r="J5" s="11"/>
      <c r="K5" s="11"/>
      <c r="L5" s="11"/>
      <c r="M5" s="11"/>
      <c r="N5" s="11"/>
      <c r="O5" s="11"/>
      <c r="P5" s="11"/>
      <c r="Q5" s="11"/>
      <c r="R5" s="45"/>
    </row>
    <row r="6" spans="1:18" ht="19.5">
      <c r="A6" s="46" t="s">
        <v>4</v>
      </c>
      <c r="B6" s="47"/>
      <c r="C6" s="47"/>
      <c r="D6" s="47"/>
      <c r="E6" s="47"/>
      <c r="F6" s="47"/>
      <c r="G6" s="47"/>
      <c r="H6" s="47"/>
      <c r="I6" s="47"/>
      <c r="J6" s="47"/>
      <c r="K6" s="47"/>
      <c r="L6" s="47"/>
      <c r="M6" s="47"/>
      <c r="N6" s="47"/>
      <c r="O6" s="47"/>
      <c r="P6" s="47"/>
      <c r="Q6" s="48"/>
      <c r="R6" s="49"/>
    </row>
    <row r="7" spans="1:18" ht="21.75" customHeight="1">
      <c r="A7" s="36" t="s">
        <v>5</v>
      </c>
      <c r="B7" s="37"/>
      <c r="C7" s="37"/>
      <c r="D7" s="37"/>
      <c r="E7" s="36" t="s">
        <v>6</v>
      </c>
      <c r="F7" s="37"/>
      <c r="G7" s="37"/>
      <c r="H7" s="37"/>
      <c r="I7" s="37"/>
      <c r="J7" s="37"/>
      <c r="K7" s="37"/>
      <c r="L7" s="37"/>
      <c r="M7" s="38" t="s">
        <v>7</v>
      </c>
      <c r="N7" s="36" t="s">
        <v>8</v>
      </c>
      <c r="O7" s="37"/>
      <c r="P7" s="37"/>
      <c r="Q7" s="39" t="s">
        <v>9</v>
      </c>
      <c r="R7" s="37"/>
    </row>
    <row r="8" spans="1:18" ht="38.25" customHeight="1">
      <c r="A8" s="38" t="s">
        <v>10</v>
      </c>
      <c r="B8" s="38" t="s">
        <v>11</v>
      </c>
      <c r="C8" s="38" t="s">
        <v>12</v>
      </c>
      <c r="D8" s="38" t="s">
        <v>13</v>
      </c>
      <c r="E8" s="38" t="s">
        <v>14</v>
      </c>
      <c r="F8" s="40" t="s">
        <v>15</v>
      </c>
      <c r="G8" s="40" t="s">
        <v>16</v>
      </c>
      <c r="H8" s="38" t="s">
        <v>17</v>
      </c>
      <c r="I8" s="38" t="s">
        <v>18</v>
      </c>
      <c r="J8" s="38" t="s">
        <v>19</v>
      </c>
      <c r="K8" s="38" t="s">
        <v>20</v>
      </c>
      <c r="L8" s="38" t="s">
        <v>21</v>
      </c>
      <c r="M8" s="38" t="s">
        <v>22</v>
      </c>
      <c r="N8" s="38" t="s">
        <v>23</v>
      </c>
      <c r="O8" s="38" t="s">
        <v>24</v>
      </c>
      <c r="P8" s="38" t="s">
        <v>25</v>
      </c>
      <c r="Q8" s="40" t="s">
        <v>436</v>
      </c>
      <c r="R8" s="14" t="s">
        <v>437</v>
      </c>
    </row>
    <row r="9" spans="1:18" ht="114.75">
      <c r="A9" s="31">
        <v>1</v>
      </c>
      <c r="B9" s="31" t="s">
        <v>26</v>
      </c>
      <c r="C9" s="31" t="s">
        <v>27</v>
      </c>
      <c r="D9" s="31" t="s">
        <v>28</v>
      </c>
      <c r="E9" s="31" t="s">
        <v>29</v>
      </c>
      <c r="F9" s="31" t="s">
        <v>30</v>
      </c>
      <c r="G9" s="31" t="s">
        <v>31</v>
      </c>
      <c r="H9" s="32">
        <v>45323</v>
      </c>
      <c r="I9" s="32">
        <v>45646</v>
      </c>
      <c r="J9" s="31" t="s">
        <v>32</v>
      </c>
      <c r="K9" s="33">
        <v>0.8</v>
      </c>
      <c r="L9" s="31" t="s">
        <v>33</v>
      </c>
      <c r="M9" s="31" t="s">
        <v>34</v>
      </c>
      <c r="N9" s="31" t="s">
        <v>35</v>
      </c>
      <c r="O9" s="31" t="s">
        <v>36</v>
      </c>
      <c r="P9" s="31" t="s">
        <v>37</v>
      </c>
      <c r="Q9" s="34">
        <v>0.98750000000000004</v>
      </c>
      <c r="R9" s="35" t="s">
        <v>38</v>
      </c>
    </row>
    <row r="10" spans="1:18" ht="76.5">
      <c r="A10" s="23">
        <v>2</v>
      </c>
      <c r="B10" s="23" t="s">
        <v>26</v>
      </c>
      <c r="C10" s="23" t="s">
        <v>27</v>
      </c>
      <c r="D10" s="23" t="s">
        <v>39</v>
      </c>
      <c r="E10" s="23" t="s">
        <v>40</v>
      </c>
      <c r="F10" s="23" t="s">
        <v>30</v>
      </c>
      <c r="G10" s="23" t="s">
        <v>41</v>
      </c>
      <c r="H10" s="24">
        <v>45323</v>
      </c>
      <c r="I10" s="24">
        <v>45657</v>
      </c>
      <c r="J10" s="23" t="s">
        <v>42</v>
      </c>
      <c r="K10" s="25">
        <v>0.95</v>
      </c>
      <c r="L10" s="23" t="s">
        <v>43</v>
      </c>
      <c r="M10" s="23" t="s">
        <v>34</v>
      </c>
      <c r="N10" s="23" t="s">
        <v>44</v>
      </c>
      <c r="O10" s="23" t="s">
        <v>45</v>
      </c>
      <c r="P10" s="23" t="s">
        <v>46</v>
      </c>
      <c r="Q10" s="26">
        <v>0.9889</v>
      </c>
      <c r="R10" s="18" t="s">
        <v>47</v>
      </c>
    </row>
    <row r="11" spans="1:18" ht="76.5">
      <c r="A11" s="23">
        <v>3</v>
      </c>
      <c r="B11" s="23" t="s">
        <v>26</v>
      </c>
      <c r="C11" s="23" t="s">
        <v>27</v>
      </c>
      <c r="D11" s="23" t="s">
        <v>48</v>
      </c>
      <c r="E11" s="23" t="s">
        <v>49</v>
      </c>
      <c r="F11" s="23" t="s">
        <v>30</v>
      </c>
      <c r="G11" s="23" t="s">
        <v>50</v>
      </c>
      <c r="H11" s="24">
        <v>45323</v>
      </c>
      <c r="I11" s="24">
        <v>45657</v>
      </c>
      <c r="J11" s="23" t="s">
        <v>51</v>
      </c>
      <c r="K11" s="23">
        <v>1</v>
      </c>
      <c r="L11" s="23" t="s">
        <v>52</v>
      </c>
      <c r="M11" s="23" t="s">
        <v>34</v>
      </c>
      <c r="N11" s="23" t="s">
        <v>53</v>
      </c>
      <c r="O11" s="23" t="s">
        <v>45</v>
      </c>
      <c r="P11" s="23" t="s">
        <v>54</v>
      </c>
      <c r="Q11" s="26">
        <v>1</v>
      </c>
      <c r="R11" s="18" t="s">
        <v>418</v>
      </c>
    </row>
    <row r="12" spans="1:18" ht="108" customHeight="1">
      <c r="A12" s="23">
        <v>4</v>
      </c>
      <c r="B12" s="23" t="s">
        <v>26</v>
      </c>
      <c r="C12" s="23" t="s">
        <v>27</v>
      </c>
      <c r="D12" s="23" t="s">
        <v>48</v>
      </c>
      <c r="E12" s="23" t="s">
        <v>55</v>
      </c>
      <c r="F12" s="23" t="s">
        <v>30</v>
      </c>
      <c r="G12" s="23" t="s">
        <v>50</v>
      </c>
      <c r="H12" s="24">
        <v>45383</v>
      </c>
      <c r="I12" s="24">
        <v>45657</v>
      </c>
      <c r="J12" s="23" t="s">
        <v>56</v>
      </c>
      <c r="K12" s="23">
        <v>4</v>
      </c>
      <c r="L12" s="23" t="s">
        <v>57</v>
      </c>
      <c r="M12" s="23" t="s">
        <v>34</v>
      </c>
      <c r="N12" s="23" t="s">
        <v>53</v>
      </c>
      <c r="O12" s="23" t="s">
        <v>45</v>
      </c>
      <c r="P12" s="23" t="s">
        <v>54</v>
      </c>
      <c r="Q12" s="26">
        <v>0.75</v>
      </c>
      <c r="R12" s="18" t="s">
        <v>419</v>
      </c>
    </row>
    <row r="13" spans="1:18" ht="76.5">
      <c r="A13" s="23">
        <v>5</v>
      </c>
      <c r="B13" s="23" t="s">
        <v>26</v>
      </c>
      <c r="C13" s="23" t="s">
        <v>27</v>
      </c>
      <c r="D13" s="23" t="s">
        <v>58</v>
      </c>
      <c r="E13" s="23" t="s">
        <v>59</v>
      </c>
      <c r="F13" s="23" t="s">
        <v>30</v>
      </c>
      <c r="G13" s="23" t="s">
        <v>50</v>
      </c>
      <c r="H13" s="24">
        <v>45383</v>
      </c>
      <c r="I13" s="24">
        <v>45657</v>
      </c>
      <c r="J13" s="23" t="s">
        <v>60</v>
      </c>
      <c r="K13" s="23">
        <v>150</v>
      </c>
      <c r="L13" s="23" t="s">
        <v>61</v>
      </c>
      <c r="M13" s="23" t="s">
        <v>34</v>
      </c>
      <c r="N13" s="23" t="s">
        <v>53</v>
      </c>
      <c r="O13" s="23" t="s">
        <v>45</v>
      </c>
      <c r="P13" s="23" t="s">
        <v>54</v>
      </c>
      <c r="Q13" s="26">
        <v>1</v>
      </c>
      <c r="R13" s="18" t="s">
        <v>62</v>
      </c>
    </row>
    <row r="14" spans="1:18" ht="83.25" customHeight="1">
      <c r="A14" s="23">
        <v>6</v>
      </c>
      <c r="B14" s="23" t="s">
        <v>26</v>
      </c>
      <c r="C14" s="23" t="s">
        <v>27</v>
      </c>
      <c r="D14" s="23" t="s">
        <v>58</v>
      </c>
      <c r="E14" s="23" t="s">
        <v>63</v>
      </c>
      <c r="F14" s="23" t="s">
        <v>30</v>
      </c>
      <c r="G14" s="23" t="s">
        <v>50</v>
      </c>
      <c r="H14" s="24">
        <v>45383</v>
      </c>
      <c r="I14" s="24">
        <v>45657</v>
      </c>
      <c r="J14" s="23" t="s">
        <v>64</v>
      </c>
      <c r="K14" s="23">
        <v>2</v>
      </c>
      <c r="L14" s="23" t="s">
        <v>65</v>
      </c>
      <c r="M14" s="23" t="s">
        <v>34</v>
      </c>
      <c r="N14" s="23" t="s">
        <v>53</v>
      </c>
      <c r="O14" s="23" t="s">
        <v>45</v>
      </c>
      <c r="P14" s="23" t="s">
        <v>54</v>
      </c>
      <c r="Q14" s="26">
        <v>0.5</v>
      </c>
      <c r="R14" s="18" t="s">
        <v>420</v>
      </c>
    </row>
    <row r="15" spans="1:18" ht="76.5">
      <c r="A15" s="23">
        <v>7</v>
      </c>
      <c r="B15" s="23" t="s">
        <v>26</v>
      </c>
      <c r="C15" s="23" t="s">
        <v>27</v>
      </c>
      <c r="D15" s="23" t="s">
        <v>66</v>
      </c>
      <c r="E15" s="23" t="s">
        <v>67</v>
      </c>
      <c r="F15" s="23" t="s">
        <v>30</v>
      </c>
      <c r="G15" s="23" t="s">
        <v>50</v>
      </c>
      <c r="H15" s="24">
        <v>45383</v>
      </c>
      <c r="I15" s="24">
        <v>45657</v>
      </c>
      <c r="J15" s="23" t="s">
        <v>68</v>
      </c>
      <c r="K15" s="23">
        <v>300</v>
      </c>
      <c r="L15" s="23" t="s">
        <v>69</v>
      </c>
      <c r="M15" s="23" t="s">
        <v>34</v>
      </c>
      <c r="N15" s="23" t="s">
        <v>53</v>
      </c>
      <c r="O15" s="23" t="s">
        <v>45</v>
      </c>
      <c r="P15" s="23" t="s">
        <v>54</v>
      </c>
      <c r="Q15" s="26">
        <v>0</v>
      </c>
      <c r="R15" s="18" t="s">
        <v>70</v>
      </c>
    </row>
    <row r="16" spans="1:18" ht="72" customHeight="1">
      <c r="A16" s="23">
        <v>8</v>
      </c>
      <c r="B16" s="23" t="s">
        <v>26</v>
      </c>
      <c r="C16" s="23" t="s">
        <v>27</v>
      </c>
      <c r="D16" s="23" t="s">
        <v>66</v>
      </c>
      <c r="E16" s="23" t="s">
        <v>71</v>
      </c>
      <c r="F16" s="23" t="s">
        <v>30</v>
      </c>
      <c r="G16" s="23" t="s">
        <v>50</v>
      </c>
      <c r="H16" s="24">
        <v>45383</v>
      </c>
      <c r="I16" s="24">
        <v>45657</v>
      </c>
      <c r="J16" s="23" t="s">
        <v>72</v>
      </c>
      <c r="K16" s="23">
        <v>3</v>
      </c>
      <c r="L16" s="23" t="s">
        <v>73</v>
      </c>
      <c r="M16" s="23" t="s">
        <v>34</v>
      </c>
      <c r="N16" s="23" t="s">
        <v>53</v>
      </c>
      <c r="O16" s="23" t="s">
        <v>45</v>
      </c>
      <c r="P16" s="23" t="s">
        <v>54</v>
      </c>
      <c r="Q16" s="26">
        <v>1</v>
      </c>
      <c r="R16" s="18" t="s">
        <v>74</v>
      </c>
    </row>
    <row r="17" spans="1:18" ht="102">
      <c r="A17" s="23">
        <v>9</v>
      </c>
      <c r="B17" s="23" t="s">
        <v>26</v>
      </c>
      <c r="C17" s="23" t="s">
        <v>27</v>
      </c>
      <c r="D17" s="23" t="s">
        <v>75</v>
      </c>
      <c r="E17" s="23" t="s">
        <v>76</v>
      </c>
      <c r="F17" s="23" t="s">
        <v>30</v>
      </c>
      <c r="G17" s="23" t="s">
        <v>77</v>
      </c>
      <c r="H17" s="24">
        <v>45324</v>
      </c>
      <c r="I17" s="24">
        <v>45657</v>
      </c>
      <c r="J17" s="23" t="s">
        <v>78</v>
      </c>
      <c r="K17" s="23">
        <v>1</v>
      </c>
      <c r="L17" s="23" t="s">
        <v>79</v>
      </c>
      <c r="M17" s="23" t="s">
        <v>34</v>
      </c>
      <c r="N17" s="23" t="s">
        <v>80</v>
      </c>
      <c r="O17" s="23" t="s">
        <v>45</v>
      </c>
      <c r="P17" s="23" t="s">
        <v>81</v>
      </c>
      <c r="Q17" s="26">
        <v>0.9</v>
      </c>
      <c r="R17" s="18" t="s">
        <v>82</v>
      </c>
    </row>
    <row r="18" spans="1:18" ht="221.25" customHeight="1">
      <c r="A18" s="23">
        <v>10</v>
      </c>
      <c r="B18" s="23" t="s">
        <v>26</v>
      </c>
      <c r="C18" s="23" t="s">
        <v>27</v>
      </c>
      <c r="D18" s="23" t="s">
        <v>75</v>
      </c>
      <c r="E18" s="23" t="s">
        <v>83</v>
      </c>
      <c r="F18" s="23" t="s">
        <v>30</v>
      </c>
      <c r="G18" s="23" t="s">
        <v>77</v>
      </c>
      <c r="H18" s="24">
        <v>45324</v>
      </c>
      <c r="I18" s="24">
        <v>45657</v>
      </c>
      <c r="J18" s="23" t="s">
        <v>84</v>
      </c>
      <c r="K18" s="23">
        <v>2</v>
      </c>
      <c r="L18" s="23" t="s">
        <v>85</v>
      </c>
      <c r="M18" s="23" t="s">
        <v>34</v>
      </c>
      <c r="N18" s="23" t="s">
        <v>80</v>
      </c>
      <c r="O18" s="23" t="s">
        <v>45</v>
      </c>
      <c r="P18" s="23" t="s">
        <v>81</v>
      </c>
      <c r="Q18" s="26">
        <v>0.5</v>
      </c>
      <c r="R18" s="18" t="s">
        <v>438</v>
      </c>
    </row>
    <row r="19" spans="1:18" ht="168" customHeight="1">
      <c r="A19" s="23">
        <v>11</v>
      </c>
      <c r="B19" s="23" t="s">
        <v>26</v>
      </c>
      <c r="C19" s="23" t="s">
        <v>27</v>
      </c>
      <c r="D19" s="23" t="s">
        <v>86</v>
      </c>
      <c r="E19" s="23" t="s">
        <v>87</v>
      </c>
      <c r="F19" s="23" t="s">
        <v>30</v>
      </c>
      <c r="G19" s="23" t="s">
        <v>31</v>
      </c>
      <c r="H19" s="24">
        <v>45323</v>
      </c>
      <c r="I19" s="24">
        <v>45657</v>
      </c>
      <c r="J19" s="23" t="s">
        <v>88</v>
      </c>
      <c r="K19" s="23">
        <v>2</v>
      </c>
      <c r="L19" s="23" t="s">
        <v>89</v>
      </c>
      <c r="M19" s="23" t="s">
        <v>90</v>
      </c>
      <c r="N19" s="23" t="s">
        <v>91</v>
      </c>
      <c r="O19" s="23" t="s">
        <v>92</v>
      </c>
      <c r="P19" s="23" t="s">
        <v>93</v>
      </c>
      <c r="Q19" s="26">
        <v>0.5</v>
      </c>
      <c r="R19" s="18" t="s">
        <v>94</v>
      </c>
    </row>
    <row r="20" spans="1:18" ht="201" customHeight="1">
      <c r="A20" s="23">
        <v>12</v>
      </c>
      <c r="B20" s="23" t="s">
        <v>95</v>
      </c>
      <c r="C20" s="23" t="s">
        <v>96</v>
      </c>
      <c r="D20" s="23" t="s">
        <v>97</v>
      </c>
      <c r="E20" s="23" t="s">
        <v>98</v>
      </c>
      <c r="F20" s="23" t="s">
        <v>99</v>
      </c>
      <c r="G20" s="23" t="s">
        <v>100</v>
      </c>
      <c r="H20" s="24">
        <v>45323</v>
      </c>
      <c r="I20" s="24">
        <v>45657</v>
      </c>
      <c r="J20" s="23" t="s">
        <v>101</v>
      </c>
      <c r="K20" s="25">
        <v>1</v>
      </c>
      <c r="L20" s="23" t="s">
        <v>102</v>
      </c>
      <c r="M20" s="23" t="s">
        <v>34</v>
      </c>
      <c r="N20" s="23" t="s">
        <v>103</v>
      </c>
      <c r="O20" s="23" t="s">
        <v>45</v>
      </c>
      <c r="P20" s="23" t="s">
        <v>104</v>
      </c>
      <c r="Q20" s="27">
        <v>0.65</v>
      </c>
      <c r="R20" s="18" t="s">
        <v>421</v>
      </c>
    </row>
    <row r="21" spans="1:18" ht="222.75" customHeight="1">
      <c r="A21" s="23">
        <v>13</v>
      </c>
      <c r="B21" s="23" t="s">
        <v>95</v>
      </c>
      <c r="C21" s="23" t="s">
        <v>96</v>
      </c>
      <c r="D21" s="23" t="s">
        <v>105</v>
      </c>
      <c r="E21" s="23" t="s">
        <v>106</v>
      </c>
      <c r="F21" s="23" t="s">
        <v>99</v>
      </c>
      <c r="G21" s="23" t="s">
        <v>100</v>
      </c>
      <c r="H21" s="24">
        <v>45323</v>
      </c>
      <c r="I21" s="24">
        <v>45657</v>
      </c>
      <c r="J21" s="23" t="s">
        <v>107</v>
      </c>
      <c r="K21" s="25">
        <v>1</v>
      </c>
      <c r="L21" s="23" t="s">
        <v>102</v>
      </c>
      <c r="M21" s="23" t="s">
        <v>34</v>
      </c>
      <c r="N21" s="23" t="s">
        <v>103</v>
      </c>
      <c r="O21" s="23" t="s">
        <v>45</v>
      </c>
      <c r="P21" s="23" t="s">
        <v>104</v>
      </c>
      <c r="Q21" s="26">
        <v>0.63</v>
      </c>
      <c r="R21" s="18" t="s">
        <v>108</v>
      </c>
    </row>
    <row r="22" spans="1:18" ht="86.25" customHeight="1">
      <c r="A22" s="23">
        <v>14</v>
      </c>
      <c r="B22" s="23" t="s">
        <v>95</v>
      </c>
      <c r="C22" s="23" t="s">
        <v>96</v>
      </c>
      <c r="D22" s="23" t="s">
        <v>109</v>
      </c>
      <c r="E22" s="23" t="s">
        <v>110</v>
      </c>
      <c r="F22" s="23" t="s">
        <v>99</v>
      </c>
      <c r="G22" s="23" t="s">
        <v>100</v>
      </c>
      <c r="H22" s="24">
        <v>45323</v>
      </c>
      <c r="I22" s="24">
        <v>45657</v>
      </c>
      <c r="J22" s="23" t="s">
        <v>111</v>
      </c>
      <c r="K22" s="23">
        <v>3</v>
      </c>
      <c r="L22" s="23" t="s">
        <v>112</v>
      </c>
      <c r="M22" s="23" t="s">
        <v>34</v>
      </c>
      <c r="N22" s="23" t="s">
        <v>113</v>
      </c>
      <c r="O22" s="23" t="s">
        <v>45</v>
      </c>
      <c r="P22" s="23" t="s">
        <v>114</v>
      </c>
      <c r="Q22" s="27">
        <v>1</v>
      </c>
      <c r="R22" s="18" t="s">
        <v>115</v>
      </c>
    </row>
    <row r="23" spans="1:18" ht="150" customHeight="1">
      <c r="A23" s="23">
        <v>15</v>
      </c>
      <c r="B23" s="23" t="s">
        <v>116</v>
      </c>
      <c r="C23" s="23" t="s">
        <v>117</v>
      </c>
      <c r="D23" s="23" t="s">
        <v>118</v>
      </c>
      <c r="E23" s="23" t="s">
        <v>119</v>
      </c>
      <c r="F23" s="23" t="s">
        <v>99</v>
      </c>
      <c r="G23" s="23" t="s">
        <v>120</v>
      </c>
      <c r="H23" s="24">
        <v>45323</v>
      </c>
      <c r="I23" s="24">
        <v>45657</v>
      </c>
      <c r="J23" s="23" t="s">
        <v>121</v>
      </c>
      <c r="K23" s="28">
        <v>4</v>
      </c>
      <c r="L23" s="23" t="s">
        <v>122</v>
      </c>
      <c r="M23" s="23" t="s">
        <v>34</v>
      </c>
      <c r="N23" s="23" t="s">
        <v>53</v>
      </c>
      <c r="O23" s="23" t="s">
        <v>45</v>
      </c>
      <c r="P23" s="23" t="s">
        <v>54</v>
      </c>
      <c r="Q23" s="26">
        <v>0.5</v>
      </c>
      <c r="R23" s="18" t="s">
        <v>422</v>
      </c>
    </row>
    <row r="24" spans="1:18" ht="140.25">
      <c r="A24" s="23">
        <v>16</v>
      </c>
      <c r="B24" s="23" t="s">
        <v>116</v>
      </c>
      <c r="C24" s="23" t="s">
        <v>117</v>
      </c>
      <c r="D24" s="23" t="s">
        <v>118</v>
      </c>
      <c r="E24" s="23" t="s">
        <v>123</v>
      </c>
      <c r="F24" s="23" t="s">
        <v>99</v>
      </c>
      <c r="G24" s="23" t="s">
        <v>120</v>
      </c>
      <c r="H24" s="24">
        <v>45323</v>
      </c>
      <c r="I24" s="24">
        <v>45657</v>
      </c>
      <c r="J24" s="23" t="s">
        <v>124</v>
      </c>
      <c r="K24" s="23">
        <v>3</v>
      </c>
      <c r="L24" s="23" t="s">
        <v>122</v>
      </c>
      <c r="M24" s="23" t="s">
        <v>34</v>
      </c>
      <c r="N24" s="23" t="s">
        <v>53</v>
      </c>
      <c r="O24" s="23" t="s">
        <v>45</v>
      </c>
      <c r="P24" s="23" t="s">
        <v>54</v>
      </c>
      <c r="Q24" s="26">
        <v>0.33329999999999999</v>
      </c>
      <c r="R24" s="18" t="s">
        <v>423</v>
      </c>
    </row>
    <row r="25" spans="1:18" ht="76.5">
      <c r="A25" s="23">
        <v>17</v>
      </c>
      <c r="B25" s="23" t="s">
        <v>116</v>
      </c>
      <c r="C25" s="23" t="s">
        <v>117</v>
      </c>
      <c r="D25" s="23" t="s">
        <v>118</v>
      </c>
      <c r="E25" s="23" t="s">
        <v>125</v>
      </c>
      <c r="F25" s="23" t="s">
        <v>99</v>
      </c>
      <c r="G25" s="23" t="s">
        <v>120</v>
      </c>
      <c r="H25" s="24">
        <v>45323</v>
      </c>
      <c r="I25" s="24">
        <v>45657</v>
      </c>
      <c r="J25" s="23" t="s">
        <v>126</v>
      </c>
      <c r="K25" s="28">
        <v>3</v>
      </c>
      <c r="L25" s="23" t="s">
        <v>122</v>
      </c>
      <c r="M25" s="23" t="s">
        <v>34</v>
      </c>
      <c r="N25" s="23" t="s">
        <v>53</v>
      </c>
      <c r="O25" s="23" t="s">
        <v>45</v>
      </c>
      <c r="P25" s="23" t="s">
        <v>54</v>
      </c>
      <c r="Q25" s="26">
        <v>0.33329999999999999</v>
      </c>
      <c r="R25" s="18" t="s">
        <v>127</v>
      </c>
    </row>
    <row r="26" spans="1:18" ht="184.5" customHeight="1">
      <c r="A26" s="23">
        <v>18</v>
      </c>
      <c r="B26" s="23" t="s">
        <v>116</v>
      </c>
      <c r="C26" s="23" t="s">
        <v>117</v>
      </c>
      <c r="D26" s="23" t="s">
        <v>128</v>
      </c>
      <c r="E26" s="23" t="s">
        <v>129</v>
      </c>
      <c r="F26" s="23" t="s">
        <v>99</v>
      </c>
      <c r="G26" s="23" t="s">
        <v>100</v>
      </c>
      <c r="H26" s="24">
        <v>45323</v>
      </c>
      <c r="I26" s="24">
        <v>45657</v>
      </c>
      <c r="J26" s="23" t="s">
        <v>130</v>
      </c>
      <c r="K26" s="29">
        <v>1</v>
      </c>
      <c r="L26" s="23" t="s">
        <v>102</v>
      </c>
      <c r="M26" s="23" t="s">
        <v>34</v>
      </c>
      <c r="N26" s="23" t="s">
        <v>131</v>
      </c>
      <c r="O26" s="23" t="s">
        <v>45</v>
      </c>
      <c r="P26" s="23" t="s">
        <v>132</v>
      </c>
      <c r="Q26" s="26">
        <v>0.68</v>
      </c>
      <c r="R26" s="18" t="s">
        <v>133</v>
      </c>
    </row>
    <row r="27" spans="1:18" ht="144.75" customHeight="1">
      <c r="A27" s="23">
        <v>19</v>
      </c>
      <c r="B27" s="23" t="s">
        <v>116</v>
      </c>
      <c r="C27" s="23" t="s">
        <v>117</v>
      </c>
      <c r="D27" s="23" t="s">
        <v>128</v>
      </c>
      <c r="E27" s="23" t="s">
        <v>134</v>
      </c>
      <c r="F27" s="23" t="s">
        <v>99</v>
      </c>
      <c r="G27" s="23" t="s">
        <v>100</v>
      </c>
      <c r="H27" s="24">
        <v>45323</v>
      </c>
      <c r="I27" s="24">
        <v>45657</v>
      </c>
      <c r="J27" s="23" t="s">
        <v>135</v>
      </c>
      <c r="K27" s="29">
        <v>1</v>
      </c>
      <c r="L27" s="23" t="s">
        <v>136</v>
      </c>
      <c r="M27" s="23" t="s">
        <v>34</v>
      </c>
      <c r="N27" s="23" t="s">
        <v>113</v>
      </c>
      <c r="O27" s="23" t="s">
        <v>45</v>
      </c>
      <c r="P27" s="23" t="s">
        <v>114</v>
      </c>
      <c r="Q27" s="26">
        <v>0.46500000000000002</v>
      </c>
      <c r="R27" s="18" t="s">
        <v>137</v>
      </c>
    </row>
    <row r="28" spans="1:18" ht="127.5">
      <c r="A28" s="23">
        <v>20</v>
      </c>
      <c r="B28" s="23" t="s">
        <v>116</v>
      </c>
      <c r="C28" s="23" t="s">
        <v>117</v>
      </c>
      <c r="D28" s="23" t="s">
        <v>138</v>
      </c>
      <c r="E28" s="23" t="s">
        <v>139</v>
      </c>
      <c r="F28" s="23" t="s">
        <v>99</v>
      </c>
      <c r="G28" s="23" t="s">
        <v>100</v>
      </c>
      <c r="H28" s="24">
        <v>45323</v>
      </c>
      <c r="I28" s="24">
        <v>45657</v>
      </c>
      <c r="J28" s="23" t="s">
        <v>140</v>
      </c>
      <c r="K28" s="29">
        <v>1</v>
      </c>
      <c r="L28" s="23" t="s">
        <v>141</v>
      </c>
      <c r="M28" s="23" t="s">
        <v>34</v>
      </c>
      <c r="N28" s="23" t="s">
        <v>103</v>
      </c>
      <c r="O28" s="23" t="s">
        <v>45</v>
      </c>
      <c r="P28" s="23" t="s">
        <v>104</v>
      </c>
      <c r="Q28" s="26">
        <v>0.625</v>
      </c>
      <c r="R28" s="18" t="s">
        <v>142</v>
      </c>
    </row>
    <row r="29" spans="1:18" ht="118.5" customHeight="1">
      <c r="A29" s="23">
        <v>21</v>
      </c>
      <c r="B29" s="23" t="s">
        <v>116</v>
      </c>
      <c r="C29" s="23" t="s">
        <v>117</v>
      </c>
      <c r="D29" s="23" t="s">
        <v>128</v>
      </c>
      <c r="E29" s="23" t="s">
        <v>143</v>
      </c>
      <c r="F29" s="23" t="s">
        <v>99</v>
      </c>
      <c r="G29" s="23" t="s">
        <v>100</v>
      </c>
      <c r="H29" s="24">
        <v>45323</v>
      </c>
      <c r="I29" s="24">
        <v>45657</v>
      </c>
      <c r="J29" s="23" t="s">
        <v>144</v>
      </c>
      <c r="K29" s="29">
        <v>1</v>
      </c>
      <c r="L29" s="23" t="s">
        <v>145</v>
      </c>
      <c r="M29" s="23" t="s">
        <v>34</v>
      </c>
      <c r="N29" s="23" t="s">
        <v>113</v>
      </c>
      <c r="O29" s="23" t="s">
        <v>45</v>
      </c>
      <c r="P29" s="23" t="s">
        <v>114</v>
      </c>
      <c r="Q29" s="26">
        <v>0.66</v>
      </c>
      <c r="R29" s="18" t="s">
        <v>146</v>
      </c>
    </row>
    <row r="30" spans="1:18" ht="88.5" customHeight="1">
      <c r="A30" s="23">
        <v>22</v>
      </c>
      <c r="B30" s="23" t="s">
        <v>26</v>
      </c>
      <c r="C30" s="23" t="s">
        <v>27</v>
      </c>
      <c r="D30" s="23" t="s">
        <v>147</v>
      </c>
      <c r="E30" s="23" t="s">
        <v>148</v>
      </c>
      <c r="F30" s="23" t="s">
        <v>149</v>
      </c>
      <c r="G30" s="23" t="s">
        <v>31</v>
      </c>
      <c r="H30" s="24">
        <v>45323</v>
      </c>
      <c r="I30" s="24">
        <v>45657</v>
      </c>
      <c r="J30" s="23" t="s">
        <v>150</v>
      </c>
      <c r="K30" s="25">
        <v>0.9</v>
      </c>
      <c r="L30" s="23" t="s">
        <v>151</v>
      </c>
      <c r="M30" s="23" t="s">
        <v>34</v>
      </c>
      <c r="N30" s="23" t="s">
        <v>152</v>
      </c>
      <c r="O30" s="23" t="s">
        <v>45</v>
      </c>
      <c r="P30" s="23" t="s">
        <v>153</v>
      </c>
      <c r="Q30" s="26">
        <v>0.72889999999999999</v>
      </c>
      <c r="R30" s="18" t="s">
        <v>424</v>
      </c>
    </row>
    <row r="31" spans="1:18" ht="93" customHeight="1">
      <c r="A31" s="23">
        <v>23</v>
      </c>
      <c r="B31" s="23" t="s">
        <v>116</v>
      </c>
      <c r="C31" s="23" t="s">
        <v>117</v>
      </c>
      <c r="D31" s="23" t="s">
        <v>128</v>
      </c>
      <c r="E31" s="23" t="s">
        <v>154</v>
      </c>
      <c r="F31" s="23" t="s">
        <v>155</v>
      </c>
      <c r="G31" s="23" t="s">
        <v>156</v>
      </c>
      <c r="H31" s="24">
        <v>45323</v>
      </c>
      <c r="I31" s="24">
        <v>45657</v>
      </c>
      <c r="J31" s="23" t="s">
        <v>157</v>
      </c>
      <c r="K31" s="28">
        <v>2</v>
      </c>
      <c r="L31" s="23" t="s">
        <v>158</v>
      </c>
      <c r="M31" s="23" t="s">
        <v>34</v>
      </c>
      <c r="N31" s="23" t="s">
        <v>159</v>
      </c>
      <c r="O31" s="23" t="s">
        <v>45</v>
      </c>
      <c r="P31" s="23" t="s">
        <v>160</v>
      </c>
      <c r="Q31" s="26">
        <v>0.75</v>
      </c>
      <c r="R31" s="18" t="s">
        <v>161</v>
      </c>
    </row>
    <row r="32" spans="1:18" ht="89.25">
      <c r="A32" s="23">
        <v>24</v>
      </c>
      <c r="B32" s="23" t="s">
        <v>116</v>
      </c>
      <c r="C32" s="23" t="s">
        <v>117</v>
      </c>
      <c r="D32" s="23" t="s">
        <v>128</v>
      </c>
      <c r="E32" s="23" t="s">
        <v>162</v>
      </c>
      <c r="F32" s="23" t="s">
        <v>155</v>
      </c>
      <c r="G32" s="23" t="s">
        <v>156</v>
      </c>
      <c r="H32" s="24">
        <v>45323</v>
      </c>
      <c r="I32" s="24">
        <v>45657</v>
      </c>
      <c r="J32" s="23" t="s">
        <v>163</v>
      </c>
      <c r="K32" s="28">
        <v>1</v>
      </c>
      <c r="L32" s="23" t="s">
        <v>158</v>
      </c>
      <c r="M32" s="23" t="s">
        <v>34</v>
      </c>
      <c r="N32" s="23" t="s">
        <v>159</v>
      </c>
      <c r="O32" s="23" t="s">
        <v>45</v>
      </c>
      <c r="P32" s="23" t="s">
        <v>160</v>
      </c>
      <c r="Q32" s="26">
        <v>0.75</v>
      </c>
      <c r="R32" s="18" t="s">
        <v>425</v>
      </c>
    </row>
    <row r="33" spans="1:18" ht="127.5">
      <c r="A33" s="23">
        <v>25</v>
      </c>
      <c r="B33" s="23" t="s">
        <v>116</v>
      </c>
      <c r="C33" s="23" t="s">
        <v>117</v>
      </c>
      <c r="D33" s="23" t="s">
        <v>164</v>
      </c>
      <c r="E33" s="23" t="s">
        <v>165</v>
      </c>
      <c r="F33" s="23" t="s">
        <v>155</v>
      </c>
      <c r="G33" s="23" t="s">
        <v>156</v>
      </c>
      <c r="H33" s="24">
        <v>45323</v>
      </c>
      <c r="I33" s="24">
        <v>45657</v>
      </c>
      <c r="J33" s="23" t="s">
        <v>166</v>
      </c>
      <c r="K33" s="28">
        <v>10</v>
      </c>
      <c r="L33" s="23" t="s">
        <v>167</v>
      </c>
      <c r="M33" s="23" t="s">
        <v>34</v>
      </c>
      <c r="N33" s="23" t="s">
        <v>159</v>
      </c>
      <c r="O33" s="23" t="s">
        <v>45</v>
      </c>
      <c r="P33" s="23" t="s">
        <v>160</v>
      </c>
      <c r="Q33" s="26">
        <v>0.4</v>
      </c>
      <c r="R33" s="18" t="s">
        <v>168</v>
      </c>
    </row>
    <row r="34" spans="1:18" ht="69" customHeight="1">
      <c r="A34" s="23">
        <v>26</v>
      </c>
      <c r="B34" s="23" t="s">
        <v>116</v>
      </c>
      <c r="C34" s="23" t="s">
        <v>117</v>
      </c>
      <c r="D34" s="23" t="s">
        <v>164</v>
      </c>
      <c r="E34" s="23" t="s">
        <v>169</v>
      </c>
      <c r="F34" s="23" t="s">
        <v>155</v>
      </c>
      <c r="G34" s="23" t="s">
        <v>156</v>
      </c>
      <c r="H34" s="24">
        <v>45323</v>
      </c>
      <c r="I34" s="24">
        <v>45657</v>
      </c>
      <c r="J34" s="23" t="s">
        <v>170</v>
      </c>
      <c r="K34" s="28">
        <v>4</v>
      </c>
      <c r="L34" s="23" t="s">
        <v>171</v>
      </c>
      <c r="M34" s="23" t="s">
        <v>34</v>
      </c>
      <c r="N34" s="23" t="s">
        <v>159</v>
      </c>
      <c r="O34" s="23" t="s">
        <v>45</v>
      </c>
      <c r="P34" s="23" t="s">
        <v>160</v>
      </c>
      <c r="Q34" s="26">
        <v>0.75</v>
      </c>
      <c r="R34" s="18" t="s">
        <v>172</v>
      </c>
    </row>
    <row r="35" spans="1:18" ht="81.75" customHeight="1">
      <c r="A35" s="23">
        <v>27</v>
      </c>
      <c r="B35" s="23" t="s">
        <v>116</v>
      </c>
      <c r="C35" s="23" t="s">
        <v>117</v>
      </c>
      <c r="D35" s="23" t="s">
        <v>164</v>
      </c>
      <c r="E35" s="23" t="s">
        <v>173</v>
      </c>
      <c r="F35" s="23" t="s">
        <v>155</v>
      </c>
      <c r="G35" s="23" t="s">
        <v>156</v>
      </c>
      <c r="H35" s="24">
        <v>45323</v>
      </c>
      <c r="I35" s="24">
        <v>45657</v>
      </c>
      <c r="J35" s="23" t="s">
        <v>174</v>
      </c>
      <c r="K35" s="25">
        <v>1</v>
      </c>
      <c r="L35" s="23" t="s">
        <v>175</v>
      </c>
      <c r="M35" s="23" t="s">
        <v>34</v>
      </c>
      <c r="N35" s="23" t="s">
        <v>159</v>
      </c>
      <c r="O35" s="23" t="s">
        <v>45</v>
      </c>
      <c r="P35" s="23" t="s">
        <v>160</v>
      </c>
      <c r="Q35" s="26">
        <v>0.75</v>
      </c>
      <c r="R35" s="18" t="s">
        <v>176</v>
      </c>
    </row>
    <row r="36" spans="1:18" ht="99" customHeight="1">
      <c r="A36" s="23">
        <v>28</v>
      </c>
      <c r="B36" s="23" t="s">
        <v>116</v>
      </c>
      <c r="C36" s="23" t="s">
        <v>117</v>
      </c>
      <c r="D36" s="23" t="s">
        <v>164</v>
      </c>
      <c r="E36" s="23" t="s">
        <v>177</v>
      </c>
      <c r="F36" s="23" t="s">
        <v>155</v>
      </c>
      <c r="G36" s="23" t="s">
        <v>156</v>
      </c>
      <c r="H36" s="24">
        <v>45323</v>
      </c>
      <c r="I36" s="24">
        <v>45657</v>
      </c>
      <c r="J36" s="23" t="s">
        <v>178</v>
      </c>
      <c r="K36" s="28">
        <v>12</v>
      </c>
      <c r="L36" s="23" t="s">
        <v>179</v>
      </c>
      <c r="M36" s="23" t="s">
        <v>34</v>
      </c>
      <c r="N36" s="23" t="s">
        <v>159</v>
      </c>
      <c r="O36" s="23" t="s">
        <v>45</v>
      </c>
      <c r="P36" s="23" t="s">
        <v>160</v>
      </c>
      <c r="Q36" s="26">
        <v>0.58330000000000004</v>
      </c>
      <c r="R36" s="18" t="s">
        <v>426</v>
      </c>
    </row>
    <row r="37" spans="1:18" ht="51">
      <c r="A37" s="23">
        <v>29</v>
      </c>
      <c r="B37" s="23" t="s">
        <v>26</v>
      </c>
      <c r="C37" s="23" t="s">
        <v>27</v>
      </c>
      <c r="D37" s="23" t="s">
        <v>58</v>
      </c>
      <c r="E37" s="23" t="s">
        <v>180</v>
      </c>
      <c r="F37" s="23" t="s">
        <v>155</v>
      </c>
      <c r="G37" s="23" t="s">
        <v>156</v>
      </c>
      <c r="H37" s="24">
        <v>45323</v>
      </c>
      <c r="I37" s="24">
        <v>45657</v>
      </c>
      <c r="J37" s="23" t="s">
        <v>181</v>
      </c>
      <c r="K37" s="23">
        <v>1</v>
      </c>
      <c r="L37" s="23" t="s">
        <v>182</v>
      </c>
      <c r="M37" s="23" t="s">
        <v>34</v>
      </c>
      <c r="N37" s="23" t="s">
        <v>159</v>
      </c>
      <c r="O37" s="23" t="s">
        <v>45</v>
      </c>
      <c r="P37" s="23" t="s">
        <v>160</v>
      </c>
      <c r="Q37" s="26">
        <v>0.45</v>
      </c>
      <c r="R37" s="18" t="s">
        <v>183</v>
      </c>
    </row>
    <row r="38" spans="1:18" ht="63.75">
      <c r="A38" s="23">
        <v>30</v>
      </c>
      <c r="B38" s="23" t="s">
        <v>116</v>
      </c>
      <c r="C38" s="23" t="s">
        <v>117</v>
      </c>
      <c r="D38" s="23" t="s">
        <v>164</v>
      </c>
      <c r="E38" s="23" t="s">
        <v>184</v>
      </c>
      <c r="F38" s="23" t="s">
        <v>155</v>
      </c>
      <c r="G38" s="23" t="s">
        <v>156</v>
      </c>
      <c r="H38" s="24">
        <v>45323</v>
      </c>
      <c r="I38" s="24">
        <v>45657</v>
      </c>
      <c r="J38" s="23" t="s">
        <v>185</v>
      </c>
      <c r="K38" s="23">
        <v>1</v>
      </c>
      <c r="L38" s="23" t="s">
        <v>186</v>
      </c>
      <c r="M38" s="23" t="s">
        <v>34</v>
      </c>
      <c r="N38" s="23" t="s">
        <v>159</v>
      </c>
      <c r="O38" s="23" t="s">
        <v>45</v>
      </c>
      <c r="P38" s="23" t="s">
        <v>160</v>
      </c>
      <c r="Q38" s="26">
        <v>0.75</v>
      </c>
      <c r="R38" s="18" t="s">
        <v>187</v>
      </c>
    </row>
    <row r="39" spans="1:18" ht="83.25" customHeight="1">
      <c r="A39" s="23">
        <v>31</v>
      </c>
      <c r="B39" s="23" t="s">
        <v>116</v>
      </c>
      <c r="C39" s="23" t="s">
        <v>117</v>
      </c>
      <c r="D39" s="23" t="s">
        <v>164</v>
      </c>
      <c r="E39" s="23" t="s">
        <v>188</v>
      </c>
      <c r="F39" s="23" t="s">
        <v>155</v>
      </c>
      <c r="G39" s="23" t="s">
        <v>156</v>
      </c>
      <c r="H39" s="24">
        <v>45323</v>
      </c>
      <c r="I39" s="24">
        <v>45657</v>
      </c>
      <c r="J39" s="23" t="s">
        <v>189</v>
      </c>
      <c r="K39" s="23" t="s">
        <v>275</v>
      </c>
      <c r="L39" s="23" t="s">
        <v>190</v>
      </c>
      <c r="M39" s="23" t="s">
        <v>34</v>
      </c>
      <c r="N39" s="23" t="s">
        <v>159</v>
      </c>
      <c r="O39" s="23" t="s">
        <v>45</v>
      </c>
      <c r="P39" s="23" t="s">
        <v>160</v>
      </c>
      <c r="Q39" s="26">
        <v>0.81</v>
      </c>
      <c r="R39" s="18" t="s">
        <v>427</v>
      </c>
    </row>
    <row r="40" spans="1:18" ht="162.75" customHeight="1">
      <c r="A40" s="23">
        <v>32</v>
      </c>
      <c r="B40" s="23" t="s">
        <v>26</v>
      </c>
      <c r="C40" s="23" t="s">
        <v>27</v>
      </c>
      <c r="D40" s="23" t="s">
        <v>28</v>
      </c>
      <c r="E40" s="23" t="s">
        <v>191</v>
      </c>
      <c r="F40" s="23" t="s">
        <v>192</v>
      </c>
      <c r="G40" s="23" t="s">
        <v>193</v>
      </c>
      <c r="H40" s="24">
        <v>45323</v>
      </c>
      <c r="I40" s="24">
        <v>45657</v>
      </c>
      <c r="J40" s="23" t="s">
        <v>194</v>
      </c>
      <c r="K40" s="25">
        <v>0.3</v>
      </c>
      <c r="L40" s="23" t="s">
        <v>195</v>
      </c>
      <c r="M40" s="23" t="s">
        <v>34</v>
      </c>
      <c r="N40" s="23" t="s">
        <v>131</v>
      </c>
      <c r="O40" s="23" t="s">
        <v>45</v>
      </c>
      <c r="P40" s="23" t="s">
        <v>196</v>
      </c>
      <c r="Q40" s="26">
        <v>0.5</v>
      </c>
      <c r="R40" s="22" t="s">
        <v>428</v>
      </c>
    </row>
    <row r="41" spans="1:18" ht="166.5" customHeight="1">
      <c r="A41" s="23">
        <v>33</v>
      </c>
      <c r="B41" s="23" t="s">
        <v>26</v>
      </c>
      <c r="C41" s="23" t="s">
        <v>27</v>
      </c>
      <c r="D41" s="23" t="s">
        <v>28</v>
      </c>
      <c r="E41" s="23" t="s">
        <v>197</v>
      </c>
      <c r="F41" s="23" t="s">
        <v>192</v>
      </c>
      <c r="G41" s="23" t="s">
        <v>198</v>
      </c>
      <c r="H41" s="24">
        <v>45323</v>
      </c>
      <c r="I41" s="24">
        <v>45657</v>
      </c>
      <c r="J41" s="23" t="s">
        <v>199</v>
      </c>
      <c r="K41" s="23">
        <v>2</v>
      </c>
      <c r="L41" s="23" t="s">
        <v>200</v>
      </c>
      <c r="M41" s="23" t="s">
        <v>34</v>
      </c>
      <c r="N41" s="23" t="s">
        <v>201</v>
      </c>
      <c r="O41" s="23" t="s">
        <v>45</v>
      </c>
      <c r="P41" s="23" t="s">
        <v>202</v>
      </c>
      <c r="Q41" s="26">
        <v>0.5</v>
      </c>
      <c r="R41" s="22" t="s">
        <v>429</v>
      </c>
    </row>
    <row r="42" spans="1:18" ht="114.75">
      <c r="A42" s="23">
        <v>34</v>
      </c>
      <c r="B42" s="23" t="s">
        <v>26</v>
      </c>
      <c r="C42" s="23" t="s">
        <v>27</v>
      </c>
      <c r="D42" s="23" t="s">
        <v>28</v>
      </c>
      <c r="E42" s="23" t="s">
        <v>203</v>
      </c>
      <c r="F42" s="23" t="s">
        <v>192</v>
      </c>
      <c r="G42" s="23" t="s">
        <v>198</v>
      </c>
      <c r="H42" s="24">
        <v>45323</v>
      </c>
      <c r="I42" s="24">
        <v>45657</v>
      </c>
      <c r="J42" s="23" t="s">
        <v>204</v>
      </c>
      <c r="K42" s="25">
        <v>0.6</v>
      </c>
      <c r="L42" s="23" t="s">
        <v>205</v>
      </c>
      <c r="M42" s="23" t="s">
        <v>34</v>
      </c>
      <c r="N42" s="23" t="s">
        <v>201</v>
      </c>
      <c r="O42" s="23" t="s">
        <v>45</v>
      </c>
      <c r="P42" s="23" t="s">
        <v>202</v>
      </c>
      <c r="Q42" s="26">
        <v>0.64</v>
      </c>
      <c r="R42" s="22" t="s">
        <v>430</v>
      </c>
    </row>
    <row r="43" spans="1:18" ht="114.75">
      <c r="A43" s="23">
        <v>35</v>
      </c>
      <c r="B43" s="23" t="s">
        <v>26</v>
      </c>
      <c r="C43" s="23" t="s">
        <v>27</v>
      </c>
      <c r="D43" s="23" t="s">
        <v>28</v>
      </c>
      <c r="E43" s="23" t="s">
        <v>206</v>
      </c>
      <c r="F43" s="23" t="s">
        <v>192</v>
      </c>
      <c r="G43" s="23" t="s">
        <v>198</v>
      </c>
      <c r="H43" s="24">
        <v>45323</v>
      </c>
      <c r="I43" s="24">
        <v>45657</v>
      </c>
      <c r="J43" s="23" t="s">
        <v>207</v>
      </c>
      <c r="K43" s="25">
        <v>1</v>
      </c>
      <c r="L43" s="23" t="s">
        <v>208</v>
      </c>
      <c r="M43" s="23" t="s">
        <v>34</v>
      </c>
      <c r="N43" s="23" t="s">
        <v>201</v>
      </c>
      <c r="O43" s="23" t="s">
        <v>45</v>
      </c>
      <c r="P43" s="23" t="s">
        <v>202</v>
      </c>
      <c r="Q43" s="26">
        <v>0.65</v>
      </c>
      <c r="R43" s="22" t="s">
        <v>431</v>
      </c>
    </row>
    <row r="44" spans="1:18" ht="114.75">
      <c r="A44" s="23">
        <v>36</v>
      </c>
      <c r="B44" s="23" t="s">
        <v>26</v>
      </c>
      <c r="C44" s="23" t="s">
        <v>27</v>
      </c>
      <c r="D44" s="23" t="s">
        <v>28</v>
      </c>
      <c r="E44" s="23" t="s">
        <v>209</v>
      </c>
      <c r="F44" s="23" t="s">
        <v>192</v>
      </c>
      <c r="G44" s="23" t="s">
        <v>198</v>
      </c>
      <c r="H44" s="24">
        <v>45323</v>
      </c>
      <c r="I44" s="24">
        <v>45657</v>
      </c>
      <c r="J44" s="23" t="s">
        <v>210</v>
      </c>
      <c r="K44" s="23">
        <v>4</v>
      </c>
      <c r="L44" s="23" t="s">
        <v>122</v>
      </c>
      <c r="M44" s="23" t="s">
        <v>34</v>
      </c>
      <c r="N44" s="23" t="s">
        <v>201</v>
      </c>
      <c r="O44" s="23" t="s">
        <v>45</v>
      </c>
      <c r="P44" s="23" t="s">
        <v>202</v>
      </c>
      <c r="Q44" s="26">
        <v>0.75</v>
      </c>
      <c r="R44" s="22" t="s">
        <v>432</v>
      </c>
    </row>
    <row r="45" spans="1:18" ht="102">
      <c r="A45" s="23">
        <v>37</v>
      </c>
      <c r="B45" s="23" t="s">
        <v>95</v>
      </c>
      <c r="C45" s="23" t="s">
        <v>96</v>
      </c>
      <c r="D45" s="23" t="s">
        <v>109</v>
      </c>
      <c r="E45" s="23" t="s">
        <v>211</v>
      </c>
      <c r="F45" s="23" t="s">
        <v>192</v>
      </c>
      <c r="G45" s="23" t="s">
        <v>212</v>
      </c>
      <c r="H45" s="24">
        <v>45323</v>
      </c>
      <c r="I45" s="24">
        <v>45657</v>
      </c>
      <c r="J45" s="23" t="s">
        <v>213</v>
      </c>
      <c r="K45" s="23">
        <v>2</v>
      </c>
      <c r="L45" s="23" t="s">
        <v>122</v>
      </c>
      <c r="M45" s="23" t="s">
        <v>34</v>
      </c>
      <c r="N45" s="23" t="s">
        <v>201</v>
      </c>
      <c r="O45" s="23" t="s">
        <v>45</v>
      </c>
      <c r="P45" s="23" t="s">
        <v>202</v>
      </c>
      <c r="Q45" s="26">
        <v>0.5</v>
      </c>
      <c r="R45" s="18" t="s">
        <v>214</v>
      </c>
    </row>
    <row r="46" spans="1:18" ht="127.5">
      <c r="A46" s="23">
        <v>38</v>
      </c>
      <c r="B46" s="23" t="s">
        <v>26</v>
      </c>
      <c r="C46" s="23" t="s">
        <v>27</v>
      </c>
      <c r="D46" s="23" t="s">
        <v>86</v>
      </c>
      <c r="E46" s="23" t="s">
        <v>215</v>
      </c>
      <c r="F46" s="23" t="s">
        <v>192</v>
      </c>
      <c r="G46" s="23" t="s">
        <v>216</v>
      </c>
      <c r="H46" s="24">
        <v>45323</v>
      </c>
      <c r="I46" s="24">
        <v>45657</v>
      </c>
      <c r="J46" s="23" t="s">
        <v>217</v>
      </c>
      <c r="K46" s="25">
        <v>1</v>
      </c>
      <c r="L46" s="23" t="s">
        <v>218</v>
      </c>
      <c r="M46" s="23" t="s">
        <v>34</v>
      </c>
      <c r="N46" s="23" t="s">
        <v>201</v>
      </c>
      <c r="O46" s="23" t="s">
        <v>45</v>
      </c>
      <c r="P46" s="23" t="s">
        <v>202</v>
      </c>
      <c r="Q46" s="26">
        <v>1</v>
      </c>
      <c r="R46" s="22" t="s">
        <v>219</v>
      </c>
    </row>
    <row r="47" spans="1:18" ht="150.75" customHeight="1">
      <c r="A47" s="23">
        <v>39</v>
      </c>
      <c r="B47" s="23" t="s">
        <v>95</v>
      </c>
      <c r="C47" s="23" t="s">
        <v>96</v>
      </c>
      <c r="D47" s="23" t="s">
        <v>109</v>
      </c>
      <c r="E47" s="23" t="s">
        <v>220</v>
      </c>
      <c r="F47" s="23" t="s">
        <v>192</v>
      </c>
      <c r="G47" s="23" t="s">
        <v>212</v>
      </c>
      <c r="H47" s="24">
        <v>45323</v>
      </c>
      <c r="I47" s="24">
        <v>45657</v>
      </c>
      <c r="J47" s="23" t="s">
        <v>221</v>
      </c>
      <c r="K47" s="23">
        <v>2</v>
      </c>
      <c r="L47" s="23" t="s">
        <v>222</v>
      </c>
      <c r="M47" s="23" t="s">
        <v>34</v>
      </c>
      <c r="N47" s="23" t="s">
        <v>103</v>
      </c>
      <c r="O47" s="23" t="s">
        <v>45</v>
      </c>
      <c r="P47" s="23" t="s">
        <v>104</v>
      </c>
      <c r="Q47" s="26">
        <v>1</v>
      </c>
      <c r="R47" s="18" t="s">
        <v>223</v>
      </c>
    </row>
    <row r="48" spans="1:18" ht="102.75" customHeight="1">
      <c r="A48" s="23">
        <v>40</v>
      </c>
      <c r="B48" s="23" t="s">
        <v>95</v>
      </c>
      <c r="C48" s="23" t="s">
        <v>96</v>
      </c>
      <c r="D48" s="23" t="s">
        <v>109</v>
      </c>
      <c r="E48" s="23" t="s">
        <v>224</v>
      </c>
      <c r="F48" s="23" t="s">
        <v>192</v>
      </c>
      <c r="G48" s="23" t="s">
        <v>31</v>
      </c>
      <c r="H48" s="24">
        <v>45323</v>
      </c>
      <c r="I48" s="24">
        <v>45657</v>
      </c>
      <c r="J48" s="23" t="s">
        <v>225</v>
      </c>
      <c r="K48" s="23">
        <v>1</v>
      </c>
      <c r="L48" s="23" t="s">
        <v>226</v>
      </c>
      <c r="M48" s="23" t="s">
        <v>34</v>
      </c>
      <c r="N48" s="23" t="s">
        <v>201</v>
      </c>
      <c r="O48" s="23" t="s">
        <v>45</v>
      </c>
      <c r="P48" s="23" t="s">
        <v>202</v>
      </c>
      <c r="Q48" s="26">
        <v>0.44</v>
      </c>
      <c r="R48" s="18" t="s">
        <v>227</v>
      </c>
    </row>
    <row r="49" spans="1:18" ht="208.5" customHeight="1">
      <c r="A49" s="23">
        <v>41</v>
      </c>
      <c r="B49" s="23" t="s">
        <v>26</v>
      </c>
      <c r="C49" s="23" t="s">
        <v>27</v>
      </c>
      <c r="D49" s="23" t="s">
        <v>228</v>
      </c>
      <c r="E49" s="23" t="s">
        <v>229</v>
      </c>
      <c r="F49" s="23" t="s">
        <v>192</v>
      </c>
      <c r="G49" s="23" t="s">
        <v>193</v>
      </c>
      <c r="H49" s="24">
        <v>45323</v>
      </c>
      <c r="I49" s="24">
        <v>45657</v>
      </c>
      <c r="J49" s="23" t="s">
        <v>230</v>
      </c>
      <c r="K49" s="23">
        <v>1</v>
      </c>
      <c r="L49" s="23" t="s">
        <v>231</v>
      </c>
      <c r="M49" s="23" t="s">
        <v>34</v>
      </c>
      <c r="N49" s="23" t="s">
        <v>113</v>
      </c>
      <c r="O49" s="23" t="s">
        <v>45</v>
      </c>
      <c r="P49" s="23" t="s">
        <v>114</v>
      </c>
      <c r="Q49" s="26">
        <v>0.42</v>
      </c>
      <c r="R49" s="22" t="s">
        <v>232</v>
      </c>
    </row>
    <row r="50" spans="1:18" ht="235.5" customHeight="1">
      <c r="A50" s="23">
        <v>42</v>
      </c>
      <c r="B50" s="23" t="s">
        <v>26</v>
      </c>
      <c r="C50" s="23" t="s">
        <v>27</v>
      </c>
      <c r="D50" s="23" t="s">
        <v>228</v>
      </c>
      <c r="E50" s="23" t="s">
        <v>233</v>
      </c>
      <c r="F50" s="23" t="s">
        <v>192</v>
      </c>
      <c r="G50" s="23" t="s">
        <v>192</v>
      </c>
      <c r="H50" s="24">
        <v>45323</v>
      </c>
      <c r="I50" s="24">
        <v>45657</v>
      </c>
      <c r="J50" s="23" t="s">
        <v>234</v>
      </c>
      <c r="K50" s="23">
        <v>1</v>
      </c>
      <c r="L50" s="23" t="s">
        <v>235</v>
      </c>
      <c r="M50" s="23" t="s">
        <v>34</v>
      </c>
      <c r="N50" s="23" t="s">
        <v>201</v>
      </c>
      <c r="O50" s="23" t="s">
        <v>45</v>
      </c>
      <c r="P50" s="23" t="s">
        <v>202</v>
      </c>
      <c r="Q50" s="26">
        <v>0.7</v>
      </c>
      <c r="R50" s="18" t="s">
        <v>236</v>
      </c>
    </row>
    <row r="51" spans="1:18" ht="203.25" customHeight="1">
      <c r="A51" s="23">
        <v>43</v>
      </c>
      <c r="B51" s="23" t="s">
        <v>26</v>
      </c>
      <c r="C51" s="23" t="s">
        <v>27</v>
      </c>
      <c r="D51" s="23" t="s">
        <v>28</v>
      </c>
      <c r="E51" s="23" t="s">
        <v>237</v>
      </c>
      <c r="F51" s="23" t="s">
        <v>192</v>
      </c>
      <c r="G51" s="23" t="s">
        <v>238</v>
      </c>
      <c r="H51" s="24">
        <v>45323</v>
      </c>
      <c r="I51" s="24">
        <v>45657</v>
      </c>
      <c r="J51" s="23" t="s">
        <v>239</v>
      </c>
      <c r="K51" s="23">
        <v>4</v>
      </c>
      <c r="L51" s="23" t="s">
        <v>122</v>
      </c>
      <c r="M51" s="23" t="s">
        <v>34</v>
      </c>
      <c r="N51" s="23" t="s">
        <v>201</v>
      </c>
      <c r="O51" s="23" t="s">
        <v>240</v>
      </c>
      <c r="P51" s="23" t="s">
        <v>202</v>
      </c>
      <c r="Q51" s="26">
        <v>0.75</v>
      </c>
      <c r="R51" s="18" t="s">
        <v>241</v>
      </c>
    </row>
    <row r="52" spans="1:18" ht="114.75">
      <c r="A52" s="23">
        <v>44</v>
      </c>
      <c r="B52" s="23" t="s">
        <v>26</v>
      </c>
      <c r="C52" s="23" t="s">
        <v>27</v>
      </c>
      <c r="D52" s="23" t="s">
        <v>28</v>
      </c>
      <c r="E52" s="23" t="s">
        <v>242</v>
      </c>
      <c r="F52" s="23" t="s">
        <v>192</v>
      </c>
      <c r="G52" s="23" t="s">
        <v>212</v>
      </c>
      <c r="H52" s="24">
        <v>45323</v>
      </c>
      <c r="I52" s="24">
        <v>45657</v>
      </c>
      <c r="J52" s="23" t="s">
        <v>243</v>
      </c>
      <c r="K52" s="23">
        <v>3</v>
      </c>
      <c r="L52" s="23" t="s">
        <v>122</v>
      </c>
      <c r="M52" s="23" t="s">
        <v>34</v>
      </c>
      <c r="N52" s="23" t="s">
        <v>201</v>
      </c>
      <c r="O52" s="23" t="s">
        <v>244</v>
      </c>
      <c r="P52" s="23" t="s">
        <v>202</v>
      </c>
      <c r="Q52" s="26">
        <v>0.66669999999999996</v>
      </c>
      <c r="R52" s="18" t="s">
        <v>245</v>
      </c>
    </row>
    <row r="53" spans="1:18" ht="107.25" customHeight="1">
      <c r="A53" s="23">
        <v>45</v>
      </c>
      <c r="B53" s="23" t="s">
        <v>95</v>
      </c>
      <c r="C53" s="23" t="s">
        <v>96</v>
      </c>
      <c r="D53" s="23" t="s">
        <v>246</v>
      </c>
      <c r="E53" s="23" t="s">
        <v>247</v>
      </c>
      <c r="F53" s="23" t="s">
        <v>192</v>
      </c>
      <c r="G53" s="23" t="s">
        <v>248</v>
      </c>
      <c r="H53" s="24">
        <v>45323</v>
      </c>
      <c r="I53" s="24">
        <v>45657</v>
      </c>
      <c r="J53" s="23" t="s">
        <v>249</v>
      </c>
      <c r="K53" s="30">
        <v>1</v>
      </c>
      <c r="L53" s="23" t="s">
        <v>250</v>
      </c>
      <c r="M53" s="23" t="s">
        <v>34</v>
      </c>
      <c r="N53" s="23" t="s">
        <v>251</v>
      </c>
      <c r="O53" s="23" t="s">
        <v>45</v>
      </c>
      <c r="P53" s="23" t="s">
        <v>104</v>
      </c>
      <c r="Q53" s="26">
        <v>0.18</v>
      </c>
      <c r="R53" s="18" t="s">
        <v>252</v>
      </c>
    </row>
    <row r="54" spans="1:18" ht="63.75">
      <c r="A54" s="23">
        <v>46</v>
      </c>
      <c r="B54" s="23" t="s">
        <v>95</v>
      </c>
      <c r="C54" s="23" t="s">
        <v>96</v>
      </c>
      <c r="D54" s="23" t="s">
        <v>246</v>
      </c>
      <c r="E54" s="23" t="s">
        <v>253</v>
      </c>
      <c r="F54" s="23" t="s">
        <v>192</v>
      </c>
      <c r="G54" s="23" t="s">
        <v>248</v>
      </c>
      <c r="H54" s="24">
        <v>45323</v>
      </c>
      <c r="I54" s="24">
        <v>45657</v>
      </c>
      <c r="J54" s="23" t="s">
        <v>254</v>
      </c>
      <c r="K54" s="23">
        <v>1</v>
      </c>
      <c r="L54" s="23" t="s">
        <v>255</v>
      </c>
      <c r="M54" s="23" t="s">
        <v>34</v>
      </c>
      <c r="N54" s="23" t="s">
        <v>251</v>
      </c>
      <c r="O54" s="23" t="s">
        <v>256</v>
      </c>
      <c r="P54" s="23" t="s">
        <v>104</v>
      </c>
      <c r="Q54" s="26">
        <v>0.64</v>
      </c>
      <c r="R54" s="18" t="s">
        <v>257</v>
      </c>
    </row>
    <row r="55" spans="1:18" ht="127.5" customHeight="1">
      <c r="A55" s="23">
        <v>47</v>
      </c>
      <c r="B55" s="23" t="s">
        <v>95</v>
      </c>
      <c r="C55" s="23" t="s">
        <v>96</v>
      </c>
      <c r="D55" s="23" t="s">
        <v>246</v>
      </c>
      <c r="E55" s="23" t="s">
        <v>258</v>
      </c>
      <c r="F55" s="23" t="s">
        <v>192</v>
      </c>
      <c r="G55" s="23" t="s">
        <v>248</v>
      </c>
      <c r="H55" s="24">
        <v>45323</v>
      </c>
      <c r="I55" s="24">
        <v>45657</v>
      </c>
      <c r="J55" s="23" t="s">
        <v>259</v>
      </c>
      <c r="K55" s="25">
        <v>1</v>
      </c>
      <c r="L55" s="23" t="s">
        <v>260</v>
      </c>
      <c r="M55" s="23" t="s">
        <v>34</v>
      </c>
      <c r="N55" s="23" t="s">
        <v>261</v>
      </c>
      <c r="O55" s="23" t="s">
        <v>262</v>
      </c>
      <c r="P55" s="23" t="s">
        <v>104</v>
      </c>
      <c r="Q55" s="26">
        <v>0.62</v>
      </c>
      <c r="R55" s="18" t="s">
        <v>263</v>
      </c>
    </row>
    <row r="56" spans="1:18" ht="134.25" customHeight="1">
      <c r="A56" s="23">
        <v>48</v>
      </c>
      <c r="B56" s="23" t="s">
        <v>95</v>
      </c>
      <c r="C56" s="23" t="s">
        <v>96</v>
      </c>
      <c r="D56" s="23" t="s">
        <v>105</v>
      </c>
      <c r="E56" s="23" t="s">
        <v>264</v>
      </c>
      <c r="F56" s="23" t="s">
        <v>192</v>
      </c>
      <c r="G56" s="23" t="s">
        <v>248</v>
      </c>
      <c r="H56" s="24">
        <v>45323</v>
      </c>
      <c r="I56" s="24">
        <v>45657</v>
      </c>
      <c r="J56" s="23" t="s">
        <v>265</v>
      </c>
      <c r="K56" s="25">
        <v>1</v>
      </c>
      <c r="L56" s="23" t="s">
        <v>266</v>
      </c>
      <c r="M56" s="23" t="s">
        <v>34</v>
      </c>
      <c r="N56" s="23" t="s">
        <v>251</v>
      </c>
      <c r="O56" s="23" t="s">
        <v>45</v>
      </c>
      <c r="P56" s="23" t="s">
        <v>267</v>
      </c>
      <c r="Q56" s="26">
        <v>1</v>
      </c>
      <c r="R56" s="18" t="s">
        <v>268</v>
      </c>
    </row>
    <row r="57" spans="1:18" ht="66" customHeight="1">
      <c r="A57" s="23">
        <v>49</v>
      </c>
      <c r="B57" s="23" t="s">
        <v>95</v>
      </c>
      <c r="C57" s="23" t="s">
        <v>96</v>
      </c>
      <c r="D57" s="23" t="s">
        <v>105</v>
      </c>
      <c r="E57" s="23" t="s">
        <v>269</v>
      </c>
      <c r="F57" s="23" t="s">
        <v>192</v>
      </c>
      <c r="G57" s="23" t="s">
        <v>248</v>
      </c>
      <c r="H57" s="24">
        <v>45323</v>
      </c>
      <c r="I57" s="24">
        <v>45657</v>
      </c>
      <c r="J57" s="23" t="s">
        <v>270</v>
      </c>
      <c r="K57" s="25">
        <v>1</v>
      </c>
      <c r="L57" s="23" t="s">
        <v>271</v>
      </c>
      <c r="M57" s="23" t="s">
        <v>34</v>
      </c>
      <c r="N57" s="23" t="s">
        <v>251</v>
      </c>
      <c r="O57" s="23" t="s">
        <v>45</v>
      </c>
      <c r="P57" s="23" t="s">
        <v>104</v>
      </c>
      <c r="Q57" s="26">
        <v>0.74729999999999996</v>
      </c>
      <c r="R57" s="18" t="s">
        <v>272</v>
      </c>
    </row>
    <row r="58" spans="1:18" ht="63.75">
      <c r="A58" s="23">
        <v>50</v>
      </c>
      <c r="B58" s="23" t="s">
        <v>95</v>
      </c>
      <c r="C58" s="23" t="s">
        <v>96</v>
      </c>
      <c r="D58" s="23" t="s">
        <v>105</v>
      </c>
      <c r="E58" s="23" t="s">
        <v>273</v>
      </c>
      <c r="F58" s="23" t="s">
        <v>192</v>
      </c>
      <c r="G58" s="23" t="s">
        <v>248</v>
      </c>
      <c r="H58" s="24">
        <v>45323</v>
      </c>
      <c r="I58" s="24">
        <v>45657</v>
      </c>
      <c r="J58" s="23" t="s">
        <v>274</v>
      </c>
      <c r="K58" s="30" t="s">
        <v>275</v>
      </c>
      <c r="L58" s="23" t="s">
        <v>276</v>
      </c>
      <c r="M58" s="23" t="s">
        <v>34</v>
      </c>
      <c r="N58" s="23" t="s">
        <v>251</v>
      </c>
      <c r="O58" s="23" t="s">
        <v>45</v>
      </c>
      <c r="P58" s="23" t="s">
        <v>104</v>
      </c>
      <c r="Q58" s="26">
        <v>0.7</v>
      </c>
      <c r="R58" s="18" t="s">
        <v>277</v>
      </c>
    </row>
    <row r="59" spans="1:18" ht="68.25" customHeight="1">
      <c r="A59" s="23">
        <v>51</v>
      </c>
      <c r="B59" s="23" t="s">
        <v>95</v>
      </c>
      <c r="C59" s="23" t="s">
        <v>96</v>
      </c>
      <c r="D59" s="23" t="s">
        <v>246</v>
      </c>
      <c r="E59" s="23" t="s">
        <v>278</v>
      </c>
      <c r="F59" s="23" t="s">
        <v>192</v>
      </c>
      <c r="G59" s="23" t="s">
        <v>248</v>
      </c>
      <c r="H59" s="24">
        <v>45323</v>
      </c>
      <c r="I59" s="24">
        <v>45657</v>
      </c>
      <c r="J59" s="23" t="s">
        <v>279</v>
      </c>
      <c r="K59" s="25">
        <v>1</v>
      </c>
      <c r="L59" s="23" t="s">
        <v>280</v>
      </c>
      <c r="M59" s="23" t="s">
        <v>34</v>
      </c>
      <c r="N59" s="23" t="s">
        <v>251</v>
      </c>
      <c r="O59" s="23" t="s">
        <v>45</v>
      </c>
      <c r="P59" s="23" t="s">
        <v>104</v>
      </c>
      <c r="Q59" s="26">
        <v>0.6</v>
      </c>
      <c r="R59" s="18" t="s">
        <v>281</v>
      </c>
    </row>
    <row r="60" spans="1:18" ht="61.5" customHeight="1">
      <c r="A60" s="23">
        <v>52</v>
      </c>
      <c r="B60" s="23" t="s">
        <v>95</v>
      </c>
      <c r="C60" s="23" t="s">
        <v>96</v>
      </c>
      <c r="D60" s="23" t="s">
        <v>246</v>
      </c>
      <c r="E60" s="23" t="s">
        <v>282</v>
      </c>
      <c r="F60" s="23" t="s">
        <v>192</v>
      </c>
      <c r="G60" s="23" t="s">
        <v>248</v>
      </c>
      <c r="H60" s="24">
        <v>45323</v>
      </c>
      <c r="I60" s="24">
        <v>45657</v>
      </c>
      <c r="J60" s="23" t="s">
        <v>283</v>
      </c>
      <c r="K60" s="25" t="s">
        <v>284</v>
      </c>
      <c r="L60" s="23" t="s">
        <v>285</v>
      </c>
      <c r="M60" s="23" t="s">
        <v>34</v>
      </c>
      <c r="N60" s="23" t="s">
        <v>251</v>
      </c>
      <c r="O60" s="23" t="s">
        <v>45</v>
      </c>
      <c r="P60" s="23" t="s">
        <v>104</v>
      </c>
      <c r="Q60" s="26">
        <v>0.68459999999999999</v>
      </c>
      <c r="R60" s="18" t="s">
        <v>286</v>
      </c>
    </row>
    <row r="61" spans="1:18" ht="123.75" customHeight="1">
      <c r="A61" s="23">
        <v>53</v>
      </c>
      <c r="B61" s="23" t="s">
        <v>95</v>
      </c>
      <c r="C61" s="23" t="s">
        <v>96</v>
      </c>
      <c r="D61" s="23" t="s">
        <v>246</v>
      </c>
      <c r="E61" s="23" t="s">
        <v>287</v>
      </c>
      <c r="F61" s="23" t="s">
        <v>192</v>
      </c>
      <c r="G61" s="23" t="s">
        <v>248</v>
      </c>
      <c r="H61" s="24">
        <v>45323</v>
      </c>
      <c r="I61" s="24">
        <v>45657</v>
      </c>
      <c r="J61" s="23" t="s">
        <v>288</v>
      </c>
      <c r="K61" s="25">
        <v>1</v>
      </c>
      <c r="L61" s="23" t="s">
        <v>289</v>
      </c>
      <c r="M61" s="23" t="s">
        <v>34</v>
      </c>
      <c r="N61" s="23" t="s">
        <v>261</v>
      </c>
      <c r="O61" s="23" t="s">
        <v>290</v>
      </c>
      <c r="P61" s="23" t="s">
        <v>104</v>
      </c>
      <c r="Q61" s="27">
        <v>0.6</v>
      </c>
      <c r="R61" s="18" t="s">
        <v>291</v>
      </c>
    </row>
    <row r="62" spans="1:18" ht="219" customHeight="1">
      <c r="A62" s="23">
        <v>54</v>
      </c>
      <c r="B62" s="23" t="s">
        <v>116</v>
      </c>
      <c r="C62" s="23" t="s">
        <v>117</v>
      </c>
      <c r="D62" s="23" t="s">
        <v>128</v>
      </c>
      <c r="E62" s="23" t="s">
        <v>292</v>
      </c>
      <c r="F62" s="23" t="s">
        <v>293</v>
      </c>
      <c r="G62" s="23" t="s">
        <v>294</v>
      </c>
      <c r="H62" s="24">
        <v>45473</v>
      </c>
      <c r="I62" s="24">
        <v>45657</v>
      </c>
      <c r="J62" s="23" t="s">
        <v>295</v>
      </c>
      <c r="K62" s="25">
        <v>1</v>
      </c>
      <c r="L62" s="23" t="s">
        <v>296</v>
      </c>
      <c r="M62" s="23" t="s">
        <v>34</v>
      </c>
      <c r="N62" s="23" t="s">
        <v>131</v>
      </c>
      <c r="O62" s="23" t="s">
        <v>45</v>
      </c>
      <c r="P62" s="23" t="s">
        <v>297</v>
      </c>
      <c r="Q62" s="26">
        <v>0.66239999999999999</v>
      </c>
      <c r="R62" s="18" t="s">
        <v>298</v>
      </c>
    </row>
    <row r="63" spans="1:18" s="15" customFormat="1" ht="158.25" customHeight="1">
      <c r="A63" s="23">
        <v>55</v>
      </c>
      <c r="B63" s="23" t="s">
        <v>95</v>
      </c>
      <c r="C63" s="23" t="s">
        <v>96</v>
      </c>
      <c r="D63" s="23" t="s">
        <v>109</v>
      </c>
      <c r="E63" s="23" t="s">
        <v>299</v>
      </c>
      <c r="F63" s="23" t="s">
        <v>192</v>
      </c>
      <c r="G63" s="23" t="s">
        <v>248</v>
      </c>
      <c r="H63" s="24">
        <v>45323</v>
      </c>
      <c r="I63" s="24">
        <v>45657</v>
      </c>
      <c r="J63" s="23" t="s">
        <v>300</v>
      </c>
      <c r="K63" s="25">
        <v>1</v>
      </c>
      <c r="L63" s="23" t="s">
        <v>301</v>
      </c>
      <c r="M63" s="23" t="s">
        <v>34</v>
      </c>
      <c r="N63" s="23" t="s">
        <v>251</v>
      </c>
      <c r="O63" s="23" t="s">
        <v>45</v>
      </c>
      <c r="P63" s="23" t="s">
        <v>104</v>
      </c>
      <c r="Q63" s="26">
        <v>0.37</v>
      </c>
      <c r="R63" s="18" t="s">
        <v>302</v>
      </c>
    </row>
    <row r="64" spans="1:18" ht="127.5">
      <c r="A64" s="23">
        <v>56</v>
      </c>
      <c r="B64" s="23" t="s">
        <v>95</v>
      </c>
      <c r="C64" s="23" t="s">
        <v>96</v>
      </c>
      <c r="D64" s="23" t="s">
        <v>303</v>
      </c>
      <c r="E64" s="23" t="s">
        <v>304</v>
      </c>
      <c r="F64" s="23" t="s">
        <v>192</v>
      </c>
      <c r="G64" s="23" t="s">
        <v>248</v>
      </c>
      <c r="H64" s="24">
        <v>45323</v>
      </c>
      <c r="I64" s="24">
        <v>45657</v>
      </c>
      <c r="J64" s="23" t="s">
        <v>305</v>
      </c>
      <c r="K64" s="25">
        <v>1</v>
      </c>
      <c r="L64" s="23" t="s">
        <v>289</v>
      </c>
      <c r="M64" s="23" t="s">
        <v>34</v>
      </c>
      <c r="N64" s="23" t="s">
        <v>251</v>
      </c>
      <c r="O64" s="23" t="s">
        <v>45</v>
      </c>
      <c r="P64" s="23" t="s">
        <v>104</v>
      </c>
      <c r="Q64" s="26">
        <v>0.8</v>
      </c>
      <c r="R64" s="18" t="s">
        <v>306</v>
      </c>
    </row>
    <row r="65" spans="1:18" ht="105.75" customHeight="1">
      <c r="A65" s="23">
        <v>57</v>
      </c>
      <c r="B65" s="23" t="s">
        <v>116</v>
      </c>
      <c r="C65" s="23" t="s">
        <v>117</v>
      </c>
      <c r="D65" s="23" t="s">
        <v>128</v>
      </c>
      <c r="E65" s="23" t="s">
        <v>307</v>
      </c>
      <c r="F65" s="23" t="s">
        <v>308</v>
      </c>
      <c r="G65" s="23" t="s">
        <v>309</v>
      </c>
      <c r="H65" s="24">
        <v>45323</v>
      </c>
      <c r="I65" s="24">
        <v>45657</v>
      </c>
      <c r="J65" s="23" t="s">
        <v>310</v>
      </c>
      <c r="K65" s="25">
        <v>1</v>
      </c>
      <c r="L65" s="23" t="s">
        <v>311</v>
      </c>
      <c r="M65" s="23" t="s">
        <v>34</v>
      </c>
      <c r="N65" s="23" t="s">
        <v>131</v>
      </c>
      <c r="O65" s="23" t="s">
        <v>45</v>
      </c>
      <c r="P65" s="23" t="s">
        <v>297</v>
      </c>
      <c r="Q65" s="26">
        <v>0.57999999999999996</v>
      </c>
      <c r="R65" s="18" t="s">
        <v>312</v>
      </c>
    </row>
    <row r="66" spans="1:18" ht="104.25" customHeight="1">
      <c r="A66" s="23">
        <v>58</v>
      </c>
      <c r="B66" s="23" t="s">
        <v>116</v>
      </c>
      <c r="C66" s="23" t="s">
        <v>117</v>
      </c>
      <c r="D66" s="23" t="s">
        <v>128</v>
      </c>
      <c r="E66" s="23" t="s">
        <v>313</v>
      </c>
      <c r="F66" s="23" t="s">
        <v>308</v>
      </c>
      <c r="G66" s="23" t="s">
        <v>309</v>
      </c>
      <c r="H66" s="24">
        <v>45323</v>
      </c>
      <c r="I66" s="24">
        <v>45382</v>
      </c>
      <c r="J66" s="23" t="s">
        <v>314</v>
      </c>
      <c r="K66" s="25">
        <v>1</v>
      </c>
      <c r="L66" s="23" t="s">
        <v>311</v>
      </c>
      <c r="M66" s="23" t="s">
        <v>34</v>
      </c>
      <c r="N66" s="23" t="s">
        <v>131</v>
      </c>
      <c r="O66" s="23" t="s">
        <v>45</v>
      </c>
      <c r="P66" s="23" t="s">
        <v>297</v>
      </c>
      <c r="Q66" s="26">
        <v>1</v>
      </c>
      <c r="R66" s="18" t="s">
        <v>315</v>
      </c>
    </row>
    <row r="67" spans="1:18" ht="89.25">
      <c r="A67" s="23">
        <v>59</v>
      </c>
      <c r="B67" s="23" t="s">
        <v>116</v>
      </c>
      <c r="C67" s="23" t="s">
        <v>117</v>
      </c>
      <c r="D67" s="23" t="s">
        <v>128</v>
      </c>
      <c r="E67" s="23" t="s">
        <v>316</v>
      </c>
      <c r="F67" s="23" t="s">
        <v>308</v>
      </c>
      <c r="G67" s="23" t="s">
        <v>309</v>
      </c>
      <c r="H67" s="24">
        <v>45383</v>
      </c>
      <c r="I67" s="24">
        <v>45657</v>
      </c>
      <c r="J67" s="23" t="s">
        <v>317</v>
      </c>
      <c r="K67" s="25">
        <v>1</v>
      </c>
      <c r="L67" s="23" t="s">
        <v>318</v>
      </c>
      <c r="M67" s="23" t="s">
        <v>34</v>
      </c>
      <c r="N67" s="23" t="s">
        <v>131</v>
      </c>
      <c r="O67" s="23" t="s">
        <v>45</v>
      </c>
      <c r="P67" s="23" t="s">
        <v>297</v>
      </c>
      <c r="Q67" s="26">
        <v>0.69</v>
      </c>
      <c r="R67" s="18" t="s">
        <v>319</v>
      </c>
    </row>
    <row r="68" spans="1:18" ht="102.75" customHeight="1">
      <c r="A68" s="23">
        <v>60</v>
      </c>
      <c r="B68" s="23" t="s">
        <v>116</v>
      </c>
      <c r="C68" s="23" t="s">
        <v>117</v>
      </c>
      <c r="D68" s="23" t="s">
        <v>128</v>
      </c>
      <c r="E68" s="23" t="s">
        <v>320</v>
      </c>
      <c r="F68" s="23" t="s">
        <v>308</v>
      </c>
      <c r="G68" s="23" t="s">
        <v>309</v>
      </c>
      <c r="H68" s="24">
        <v>45323</v>
      </c>
      <c r="I68" s="24">
        <v>45657</v>
      </c>
      <c r="J68" s="23" t="s">
        <v>321</v>
      </c>
      <c r="K68" s="25">
        <v>1</v>
      </c>
      <c r="L68" s="23" t="s">
        <v>322</v>
      </c>
      <c r="M68" s="23" t="s">
        <v>34</v>
      </c>
      <c r="N68" s="23" t="s">
        <v>131</v>
      </c>
      <c r="O68" s="23" t="s">
        <v>45</v>
      </c>
      <c r="P68" s="23" t="s">
        <v>297</v>
      </c>
      <c r="Q68" s="26">
        <v>0.75</v>
      </c>
      <c r="R68" s="18" t="s">
        <v>323</v>
      </c>
    </row>
    <row r="69" spans="1:18" ht="107.25" customHeight="1">
      <c r="A69" s="23">
        <v>61</v>
      </c>
      <c r="B69" s="23" t="s">
        <v>116</v>
      </c>
      <c r="C69" s="23" t="s">
        <v>117</v>
      </c>
      <c r="D69" s="23" t="s">
        <v>128</v>
      </c>
      <c r="E69" s="23" t="s">
        <v>324</v>
      </c>
      <c r="F69" s="23" t="s">
        <v>308</v>
      </c>
      <c r="G69" s="23" t="s">
        <v>309</v>
      </c>
      <c r="H69" s="24">
        <v>45323</v>
      </c>
      <c r="I69" s="24">
        <v>45657</v>
      </c>
      <c r="J69" s="23" t="s">
        <v>325</v>
      </c>
      <c r="K69" s="25">
        <v>1</v>
      </c>
      <c r="L69" s="23" t="s">
        <v>326</v>
      </c>
      <c r="M69" s="23" t="s">
        <v>34</v>
      </c>
      <c r="N69" s="23" t="s">
        <v>131</v>
      </c>
      <c r="O69" s="23" t="s">
        <v>45</v>
      </c>
      <c r="P69" s="23" t="s">
        <v>297</v>
      </c>
      <c r="Q69" s="26">
        <v>0.75</v>
      </c>
      <c r="R69" s="18" t="s">
        <v>327</v>
      </c>
    </row>
    <row r="70" spans="1:18" ht="94.5" customHeight="1">
      <c r="A70" s="23">
        <v>62</v>
      </c>
      <c r="B70" s="23" t="s">
        <v>116</v>
      </c>
      <c r="C70" s="23" t="s">
        <v>117</v>
      </c>
      <c r="D70" s="23" t="s">
        <v>128</v>
      </c>
      <c r="E70" s="23" t="s">
        <v>328</v>
      </c>
      <c r="F70" s="23" t="s">
        <v>308</v>
      </c>
      <c r="G70" s="23" t="s">
        <v>309</v>
      </c>
      <c r="H70" s="24">
        <v>45323</v>
      </c>
      <c r="I70" s="24">
        <v>45657</v>
      </c>
      <c r="J70" s="23" t="s">
        <v>329</v>
      </c>
      <c r="K70" s="25">
        <v>1</v>
      </c>
      <c r="L70" s="23" t="s">
        <v>330</v>
      </c>
      <c r="M70" s="23" t="s">
        <v>34</v>
      </c>
      <c r="N70" s="23" t="s">
        <v>53</v>
      </c>
      <c r="O70" s="23" t="s">
        <v>45</v>
      </c>
      <c r="P70" s="23" t="s">
        <v>297</v>
      </c>
      <c r="Q70" s="26">
        <v>0.75</v>
      </c>
      <c r="R70" s="18" t="s">
        <v>433</v>
      </c>
    </row>
    <row r="71" spans="1:18" ht="127.5">
      <c r="A71" s="23">
        <v>63</v>
      </c>
      <c r="B71" s="23" t="s">
        <v>116</v>
      </c>
      <c r="C71" s="23" t="s">
        <v>117</v>
      </c>
      <c r="D71" s="23" t="s">
        <v>128</v>
      </c>
      <c r="E71" s="23" t="s">
        <v>331</v>
      </c>
      <c r="F71" s="23" t="s">
        <v>308</v>
      </c>
      <c r="G71" s="23" t="s">
        <v>309</v>
      </c>
      <c r="H71" s="24">
        <v>45323</v>
      </c>
      <c r="I71" s="24">
        <v>45657</v>
      </c>
      <c r="J71" s="23" t="s">
        <v>332</v>
      </c>
      <c r="K71" s="25">
        <v>1</v>
      </c>
      <c r="L71" s="23" t="s">
        <v>102</v>
      </c>
      <c r="M71" s="23" t="s">
        <v>34</v>
      </c>
      <c r="N71" s="23" t="s">
        <v>131</v>
      </c>
      <c r="O71" s="23" t="s">
        <v>45</v>
      </c>
      <c r="P71" s="23" t="s">
        <v>297</v>
      </c>
      <c r="Q71" s="26">
        <v>0.58040000000000003</v>
      </c>
      <c r="R71" s="18" t="s">
        <v>333</v>
      </c>
    </row>
    <row r="72" spans="1:18" ht="102">
      <c r="A72" s="23">
        <v>64</v>
      </c>
      <c r="B72" s="23" t="s">
        <v>116</v>
      </c>
      <c r="C72" s="23" t="s">
        <v>117</v>
      </c>
      <c r="D72" s="23" t="s">
        <v>128</v>
      </c>
      <c r="E72" s="23" t="s">
        <v>334</v>
      </c>
      <c r="F72" s="23" t="s">
        <v>308</v>
      </c>
      <c r="G72" s="23" t="s">
        <v>309</v>
      </c>
      <c r="H72" s="24">
        <v>45323</v>
      </c>
      <c r="I72" s="24">
        <v>45657</v>
      </c>
      <c r="J72" s="23" t="s">
        <v>335</v>
      </c>
      <c r="K72" s="25">
        <v>1</v>
      </c>
      <c r="L72" s="23" t="s">
        <v>336</v>
      </c>
      <c r="M72" s="23" t="s">
        <v>34</v>
      </c>
      <c r="N72" s="23" t="s">
        <v>131</v>
      </c>
      <c r="O72" s="23" t="s">
        <v>45</v>
      </c>
      <c r="P72" s="23" t="s">
        <v>297</v>
      </c>
      <c r="Q72" s="26">
        <v>0.75</v>
      </c>
      <c r="R72" s="18" t="s">
        <v>337</v>
      </c>
    </row>
    <row r="73" spans="1:18" ht="104.25" customHeight="1">
      <c r="A73" s="23">
        <v>65</v>
      </c>
      <c r="B73" s="23" t="s">
        <v>116</v>
      </c>
      <c r="C73" s="23" t="s">
        <v>117</v>
      </c>
      <c r="D73" s="23" t="s">
        <v>128</v>
      </c>
      <c r="E73" s="23" t="s">
        <v>338</v>
      </c>
      <c r="F73" s="23" t="s">
        <v>308</v>
      </c>
      <c r="G73" s="23" t="s">
        <v>309</v>
      </c>
      <c r="H73" s="24">
        <v>45323</v>
      </c>
      <c r="I73" s="24">
        <v>45657</v>
      </c>
      <c r="J73" s="23" t="s">
        <v>339</v>
      </c>
      <c r="K73" s="25">
        <v>1</v>
      </c>
      <c r="L73" s="23" t="s">
        <v>340</v>
      </c>
      <c r="M73" s="23" t="s">
        <v>34</v>
      </c>
      <c r="N73" s="23" t="s">
        <v>131</v>
      </c>
      <c r="O73" s="23" t="s">
        <v>45</v>
      </c>
      <c r="P73" s="23" t="s">
        <v>297</v>
      </c>
      <c r="Q73" s="26">
        <v>0.75</v>
      </c>
      <c r="R73" s="18" t="s">
        <v>341</v>
      </c>
    </row>
    <row r="74" spans="1:18" ht="127.5">
      <c r="A74" s="23">
        <v>66</v>
      </c>
      <c r="B74" s="23" t="s">
        <v>116</v>
      </c>
      <c r="C74" s="23" t="s">
        <v>117</v>
      </c>
      <c r="D74" s="23" t="s">
        <v>128</v>
      </c>
      <c r="E74" s="23" t="s">
        <v>342</v>
      </c>
      <c r="F74" s="23" t="s">
        <v>308</v>
      </c>
      <c r="G74" s="23" t="s">
        <v>309</v>
      </c>
      <c r="H74" s="24">
        <v>45323</v>
      </c>
      <c r="I74" s="24">
        <v>45657</v>
      </c>
      <c r="J74" s="23" t="s">
        <v>343</v>
      </c>
      <c r="K74" s="25">
        <v>1</v>
      </c>
      <c r="L74" s="23" t="s">
        <v>344</v>
      </c>
      <c r="M74" s="23" t="s">
        <v>34</v>
      </c>
      <c r="N74" s="23" t="s">
        <v>131</v>
      </c>
      <c r="O74" s="23" t="s">
        <v>45</v>
      </c>
      <c r="P74" s="23" t="s">
        <v>297</v>
      </c>
      <c r="Q74" s="26">
        <v>0.75</v>
      </c>
      <c r="R74" s="18" t="s">
        <v>345</v>
      </c>
    </row>
    <row r="75" spans="1:18" ht="140.25">
      <c r="A75" s="23">
        <v>67</v>
      </c>
      <c r="B75" s="23" t="s">
        <v>116</v>
      </c>
      <c r="C75" s="23" t="s">
        <v>117</v>
      </c>
      <c r="D75" s="23" t="s">
        <v>118</v>
      </c>
      <c r="E75" s="23" t="s">
        <v>346</v>
      </c>
      <c r="F75" s="23" t="s">
        <v>308</v>
      </c>
      <c r="G75" s="23" t="s">
        <v>309</v>
      </c>
      <c r="H75" s="24">
        <v>45323</v>
      </c>
      <c r="I75" s="24">
        <v>45657</v>
      </c>
      <c r="J75" s="23" t="s">
        <v>347</v>
      </c>
      <c r="K75" s="25">
        <v>1</v>
      </c>
      <c r="L75" s="23" t="s">
        <v>348</v>
      </c>
      <c r="M75" s="23" t="s">
        <v>34</v>
      </c>
      <c r="N75" s="23" t="s">
        <v>131</v>
      </c>
      <c r="O75" s="23" t="s">
        <v>45</v>
      </c>
      <c r="P75" s="23" t="s">
        <v>297</v>
      </c>
      <c r="Q75" s="26">
        <v>0.75</v>
      </c>
      <c r="R75" s="18" t="s">
        <v>349</v>
      </c>
    </row>
    <row r="76" spans="1:18" ht="94.5" customHeight="1">
      <c r="A76" s="23">
        <v>68</v>
      </c>
      <c r="B76" s="23" t="s">
        <v>116</v>
      </c>
      <c r="C76" s="23" t="s">
        <v>117</v>
      </c>
      <c r="D76" s="23" t="s">
        <v>118</v>
      </c>
      <c r="E76" s="23" t="s">
        <v>350</v>
      </c>
      <c r="F76" s="23" t="s">
        <v>308</v>
      </c>
      <c r="G76" s="23" t="s">
        <v>309</v>
      </c>
      <c r="H76" s="24">
        <v>45323</v>
      </c>
      <c r="I76" s="24">
        <v>45657</v>
      </c>
      <c r="J76" s="23" t="s">
        <v>434</v>
      </c>
      <c r="K76" s="25">
        <v>1</v>
      </c>
      <c r="L76" s="23" t="s">
        <v>351</v>
      </c>
      <c r="M76" s="23" t="s">
        <v>34</v>
      </c>
      <c r="N76" s="23" t="s">
        <v>131</v>
      </c>
      <c r="O76" s="23" t="s">
        <v>45</v>
      </c>
      <c r="P76" s="23" t="s">
        <v>297</v>
      </c>
      <c r="Q76" s="26">
        <v>0.75</v>
      </c>
      <c r="R76" s="18" t="s">
        <v>352</v>
      </c>
    </row>
    <row r="77" spans="1:18" ht="102.75" customHeight="1">
      <c r="A77" s="23">
        <v>69</v>
      </c>
      <c r="B77" s="23" t="s">
        <v>116</v>
      </c>
      <c r="C77" s="23" t="s">
        <v>117</v>
      </c>
      <c r="D77" s="23" t="s">
        <v>118</v>
      </c>
      <c r="E77" s="23" t="s">
        <v>353</v>
      </c>
      <c r="F77" s="23" t="s">
        <v>308</v>
      </c>
      <c r="G77" s="23" t="s">
        <v>309</v>
      </c>
      <c r="H77" s="24">
        <v>45323</v>
      </c>
      <c r="I77" s="24">
        <v>45657</v>
      </c>
      <c r="J77" s="23" t="s">
        <v>354</v>
      </c>
      <c r="K77" s="25">
        <v>1</v>
      </c>
      <c r="L77" s="23" t="s">
        <v>355</v>
      </c>
      <c r="M77" s="23" t="s">
        <v>34</v>
      </c>
      <c r="N77" s="23" t="s">
        <v>131</v>
      </c>
      <c r="O77" s="23" t="s">
        <v>45</v>
      </c>
      <c r="P77" s="23" t="s">
        <v>297</v>
      </c>
      <c r="Q77" s="26">
        <v>0.75</v>
      </c>
      <c r="R77" s="18" t="s">
        <v>356</v>
      </c>
    </row>
    <row r="78" spans="1:18" ht="219.75" customHeight="1">
      <c r="A78" s="23">
        <v>70</v>
      </c>
      <c r="B78" s="23" t="s">
        <v>116</v>
      </c>
      <c r="C78" s="23" t="s">
        <v>117</v>
      </c>
      <c r="D78" s="23" t="s">
        <v>128</v>
      </c>
      <c r="E78" s="23" t="s">
        <v>357</v>
      </c>
      <c r="F78" s="23" t="s">
        <v>308</v>
      </c>
      <c r="G78" s="23" t="s">
        <v>309</v>
      </c>
      <c r="H78" s="24">
        <v>45323</v>
      </c>
      <c r="I78" s="24">
        <v>45657</v>
      </c>
      <c r="J78" s="23" t="s">
        <v>358</v>
      </c>
      <c r="K78" s="25">
        <v>1</v>
      </c>
      <c r="L78" s="23" t="s">
        <v>359</v>
      </c>
      <c r="M78" s="23" t="s">
        <v>34</v>
      </c>
      <c r="N78" s="23" t="s">
        <v>159</v>
      </c>
      <c r="O78" s="23" t="s">
        <v>45</v>
      </c>
      <c r="P78" s="23" t="s">
        <v>297</v>
      </c>
      <c r="Q78" s="26">
        <v>0.75</v>
      </c>
      <c r="R78" s="18" t="s">
        <v>360</v>
      </c>
    </row>
    <row r="79" spans="1:18" ht="171.75" customHeight="1">
      <c r="A79" s="23">
        <v>71</v>
      </c>
      <c r="B79" s="23" t="s">
        <v>116</v>
      </c>
      <c r="C79" s="23" t="s">
        <v>117</v>
      </c>
      <c r="D79" s="23" t="s">
        <v>138</v>
      </c>
      <c r="E79" s="23" t="s">
        <v>361</v>
      </c>
      <c r="F79" s="23" t="s">
        <v>293</v>
      </c>
      <c r="G79" s="23" t="s">
        <v>294</v>
      </c>
      <c r="H79" s="24">
        <v>45323</v>
      </c>
      <c r="I79" s="24">
        <v>45657</v>
      </c>
      <c r="J79" s="23" t="s">
        <v>362</v>
      </c>
      <c r="K79" s="23">
        <v>200</v>
      </c>
      <c r="L79" s="23" t="s">
        <v>363</v>
      </c>
      <c r="M79" s="23" t="s">
        <v>34</v>
      </c>
      <c r="N79" s="23" t="s">
        <v>131</v>
      </c>
      <c r="O79" s="23" t="s">
        <v>45</v>
      </c>
      <c r="P79" s="23" t="s">
        <v>297</v>
      </c>
      <c r="Q79" s="26">
        <v>1</v>
      </c>
      <c r="R79" s="18" t="s">
        <v>364</v>
      </c>
    </row>
    <row r="80" spans="1:18" ht="127.5">
      <c r="A80" s="23">
        <v>72</v>
      </c>
      <c r="B80" s="23" t="s">
        <v>116</v>
      </c>
      <c r="C80" s="23" t="s">
        <v>117</v>
      </c>
      <c r="D80" s="23" t="s">
        <v>118</v>
      </c>
      <c r="E80" s="23" t="s">
        <v>365</v>
      </c>
      <c r="F80" s="23" t="s">
        <v>293</v>
      </c>
      <c r="G80" s="23" t="s">
        <v>294</v>
      </c>
      <c r="H80" s="24">
        <v>45323</v>
      </c>
      <c r="I80" s="24">
        <v>45657</v>
      </c>
      <c r="J80" s="23" t="s">
        <v>366</v>
      </c>
      <c r="K80" s="23">
        <v>100</v>
      </c>
      <c r="L80" s="23" t="s">
        <v>367</v>
      </c>
      <c r="M80" s="23" t="s">
        <v>34</v>
      </c>
      <c r="N80" s="23" t="s">
        <v>131</v>
      </c>
      <c r="O80" s="23" t="s">
        <v>45</v>
      </c>
      <c r="P80" s="23" t="s">
        <v>297</v>
      </c>
      <c r="Q80" s="26">
        <v>0.45</v>
      </c>
      <c r="R80" s="18" t="s">
        <v>368</v>
      </c>
    </row>
    <row r="81" spans="1:18" ht="114.75">
      <c r="A81" s="23">
        <v>73</v>
      </c>
      <c r="B81" s="23" t="s">
        <v>116</v>
      </c>
      <c r="C81" s="23" t="s">
        <v>117</v>
      </c>
      <c r="D81" s="23" t="s">
        <v>128</v>
      </c>
      <c r="E81" s="23" t="s">
        <v>369</v>
      </c>
      <c r="F81" s="23" t="s">
        <v>293</v>
      </c>
      <c r="G81" s="23" t="s">
        <v>294</v>
      </c>
      <c r="H81" s="24">
        <v>45323</v>
      </c>
      <c r="I81" s="24">
        <v>45657</v>
      </c>
      <c r="J81" s="23" t="s">
        <v>332</v>
      </c>
      <c r="K81" s="25">
        <v>1</v>
      </c>
      <c r="L81" s="23" t="s">
        <v>102</v>
      </c>
      <c r="M81" s="23" t="s">
        <v>34</v>
      </c>
      <c r="N81" s="23" t="s">
        <v>131</v>
      </c>
      <c r="O81" s="23" t="s">
        <v>45</v>
      </c>
      <c r="P81" s="23" t="s">
        <v>297</v>
      </c>
      <c r="Q81" s="26">
        <v>0.61250000000000004</v>
      </c>
      <c r="R81" s="18" t="s">
        <v>370</v>
      </c>
    </row>
    <row r="82" spans="1:18" ht="127.5">
      <c r="A82" s="23">
        <v>74</v>
      </c>
      <c r="B82" s="23" t="s">
        <v>116</v>
      </c>
      <c r="C82" s="23" t="s">
        <v>117</v>
      </c>
      <c r="D82" s="23" t="s">
        <v>138</v>
      </c>
      <c r="E82" s="23" t="s">
        <v>371</v>
      </c>
      <c r="F82" s="23" t="s">
        <v>293</v>
      </c>
      <c r="G82" s="23" t="s">
        <v>294</v>
      </c>
      <c r="H82" s="24">
        <v>45323</v>
      </c>
      <c r="I82" s="24">
        <v>45657</v>
      </c>
      <c r="J82" s="23" t="s">
        <v>332</v>
      </c>
      <c r="K82" s="25">
        <v>1</v>
      </c>
      <c r="L82" s="23" t="s">
        <v>102</v>
      </c>
      <c r="M82" s="23" t="s">
        <v>34</v>
      </c>
      <c r="N82" s="23" t="s">
        <v>131</v>
      </c>
      <c r="O82" s="23" t="s">
        <v>45</v>
      </c>
      <c r="P82" s="23" t="s">
        <v>297</v>
      </c>
      <c r="Q82" s="26">
        <v>1</v>
      </c>
      <c r="R82" s="18" t="s">
        <v>372</v>
      </c>
    </row>
    <row r="83" spans="1:18" ht="178.5">
      <c r="A83" s="23">
        <v>75</v>
      </c>
      <c r="B83" s="23" t="s">
        <v>116</v>
      </c>
      <c r="C83" s="23" t="s">
        <v>117</v>
      </c>
      <c r="D83" s="23" t="s">
        <v>128</v>
      </c>
      <c r="E83" s="23" t="s">
        <v>373</v>
      </c>
      <c r="F83" s="23" t="s">
        <v>293</v>
      </c>
      <c r="G83" s="23" t="s">
        <v>294</v>
      </c>
      <c r="H83" s="24">
        <v>45323</v>
      </c>
      <c r="I83" s="24">
        <v>45657</v>
      </c>
      <c r="J83" s="23" t="s">
        <v>374</v>
      </c>
      <c r="K83" s="25">
        <v>1</v>
      </c>
      <c r="L83" s="23" t="s">
        <v>375</v>
      </c>
      <c r="M83" s="23" t="s">
        <v>34</v>
      </c>
      <c r="N83" s="23" t="s">
        <v>131</v>
      </c>
      <c r="O83" s="23" t="s">
        <v>45</v>
      </c>
      <c r="P83" s="23" t="s">
        <v>297</v>
      </c>
      <c r="Q83" s="26">
        <v>0.72789999999999999</v>
      </c>
      <c r="R83" s="18" t="s">
        <v>376</v>
      </c>
    </row>
    <row r="84" spans="1:18" ht="195" customHeight="1">
      <c r="A84" s="23">
        <v>76</v>
      </c>
      <c r="B84" s="23" t="s">
        <v>116</v>
      </c>
      <c r="C84" s="23" t="s">
        <v>117</v>
      </c>
      <c r="D84" s="23" t="s">
        <v>128</v>
      </c>
      <c r="E84" s="23" t="s">
        <v>377</v>
      </c>
      <c r="F84" s="23" t="s">
        <v>293</v>
      </c>
      <c r="G84" s="23" t="s">
        <v>294</v>
      </c>
      <c r="H84" s="24">
        <v>45323</v>
      </c>
      <c r="I84" s="24">
        <v>45657</v>
      </c>
      <c r="J84" s="23" t="s">
        <v>378</v>
      </c>
      <c r="K84" s="25">
        <v>1</v>
      </c>
      <c r="L84" s="23" t="s">
        <v>379</v>
      </c>
      <c r="M84" s="23" t="s">
        <v>34</v>
      </c>
      <c r="N84" s="23" t="s">
        <v>131</v>
      </c>
      <c r="O84" s="23" t="s">
        <v>45</v>
      </c>
      <c r="P84" s="23" t="s">
        <v>297</v>
      </c>
      <c r="Q84" s="26">
        <v>1</v>
      </c>
      <c r="R84" s="18" t="s">
        <v>380</v>
      </c>
    </row>
    <row r="85" spans="1:18" ht="132.75" customHeight="1">
      <c r="A85" s="23">
        <v>77</v>
      </c>
      <c r="B85" s="23" t="s">
        <v>116</v>
      </c>
      <c r="C85" s="23" t="s">
        <v>117</v>
      </c>
      <c r="D85" s="23" t="s">
        <v>128</v>
      </c>
      <c r="E85" s="23" t="s">
        <v>381</v>
      </c>
      <c r="F85" s="23" t="s">
        <v>293</v>
      </c>
      <c r="G85" s="23" t="s">
        <v>294</v>
      </c>
      <c r="H85" s="24">
        <v>45323</v>
      </c>
      <c r="I85" s="24">
        <v>45657</v>
      </c>
      <c r="J85" s="23" t="s">
        <v>382</v>
      </c>
      <c r="K85" s="25">
        <v>1</v>
      </c>
      <c r="L85" s="23" t="s">
        <v>383</v>
      </c>
      <c r="M85" s="23" t="s">
        <v>34</v>
      </c>
      <c r="N85" s="23" t="s">
        <v>131</v>
      </c>
      <c r="O85" s="23" t="s">
        <v>45</v>
      </c>
      <c r="P85" s="23" t="s">
        <v>297</v>
      </c>
      <c r="Q85" s="26">
        <v>0.72929999999999995</v>
      </c>
      <c r="R85" s="18" t="s">
        <v>384</v>
      </c>
    </row>
    <row r="86" spans="1:18" ht="97.5" customHeight="1">
      <c r="A86" s="23">
        <v>78</v>
      </c>
      <c r="B86" s="23" t="s">
        <v>116</v>
      </c>
      <c r="C86" s="23" t="s">
        <v>117</v>
      </c>
      <c r="D86" s="23" t="s">
        <v>128</v>
      </c>
      <c r="E86" s="23" t="s">
        <v>385</v>
      </c>
      <c r="F86" s="23" t="s">
        <v>293</v>
      </c>
      <c r="G86" s="23" t="s">
        <v>294</v>
      </c>
      <c r="H86" s="24">
        <v>45323</v>
      </c>
      <c r="I86" s="24">
        <v>45657</v>
      </c>
      <c r="J86" s="23" t="s">
        <v>386</v>
      </c>
      <c r="K86" s="25">
        <v>1</v>
      </c>
      <c r="L86" s="23" t="s">
        <v>387</v>
      </c>
      <c r="M86" s="23" t="s">
        <v>34</v>
      </c>
      <c r="N86" s="23" t="s">
        <v>131</v>
      </c>
      <c r="O86" s="23" t="s">
        <v>45</v>
      </c>
      <c r="P86" s="23" t="s">
        <v>297</v>
      </c>
      <c r="Q86" s="26">
        <v>1</v>
      </c>
      <c r="R86" s="18" t="s">
        <v>388</v>
      </c>
    </row>
    <row r="87" spans="1:18" ht="89.25">
      <c r="A87" s="23">
        <v>79</v>
      </c>
      <c r="B87" s="23" t="s">
        <v>116</v>
      </c>
      <c r="C87" s="23" t="s">
        <v>117</v>
      </c>
      <c r="D87" s="23" t="s">
        <v>389</v>
      </c>
      <c r="E87" s="23" t="s">
        <v>390</v>
      </c>
      <c r="F87" s="23" t="s">
        <v>293</v>
      </c>
      <c r="G87" s="23" t="s">
        <v>294</v>
      </c>
      <c r="H87" s="24">
        <v>45323</v>
      </c>
      <c r="I87" s="24">
        <v>45657</v>
      </c>
      <c r="J87" s="23" t="s">
        <v>391</v>
      </c>
      <c r="K87" s="25">
        <v>1</v>
      </c>
      <c r="L87" s="23" t="s">
        <v>392</v>
      </c>
      <c r="M87" s="23" t="s">
        <v>34</v>
      </c>
      <c r="N87" s="23" t="s">
        <v>131</v>
      </c>
      <c r="O87" s="23" t="s">
        <v>45</v>
      </c>
      <c r="P87" s="23" t="s">
        <v>297</v>
      </c>
      <c r="Q87" s="26">
        <v>0.44440000000000002</v>
      </c>
      <c r="R87" s="18" t="s">
        <v>393</v>
      </c>
    </row>
    <row r="88" spans="1:18" ht="89.25">
      <c r="A88" s="23">
        <v>80</v>
      </c>
      <c r="B88" s="23" t="s">
        <v>116</v>
      </c>
      <c r="C88" s="23" t="s">
        <v>117</v>
      </c>
      <c r="D88" s="23" t="s">
        <v>389</v>
      </c>
      <c r="E88" s="23" t="s">
        <v>394</v>
      </c>
      <c r="F88" s="23" t="s">
        <v>293</v>
      </c>
      <c r="G88" s="23" t="s">
        <v>294</v>
      </c>
      <c r="H88" s="24">
        <v>45323</v>
      </c>
      <c r="I88" s="24">
        <v>45657</v>
      </c>
      <c r="J88" s="23" t="s">
        <v>395</v>
      </c>
      <c r="K88" s="25">
        <v>1</v>
      </c>
      <c r="L88" s="23" t="s">
        <v>396</v>
      </c>
      <c r="M88" s="23" t="s">
        <v>34</v>
      </c>
      <c r="N88" s="23" t="s">
        <v>131</v>
      </c>
      <c r="O88" s="23" t="s">
        <v>45</v>
      </c>
      <c r="P88" s="23" t="s">
        <v>297</v>
      </c>
      <c r="Q88" s="26">
        <v>0.75</v>
      </c>
      <c r="R88" s="18" t="s">
        <v>397</v>
      </c>
    </row>
    <row r="89" spans="1:18" ht="89.25">
      <c r="A89" s="23">
        <v>81</v>
      </c>
      <c r="B89" s="23" t="s">
        <v>116</v>
      </c>
      <c r="C89" s="23" t="s">
        <v>117</v>
      </c>
      <c r="D89" s="23" t="s">
        <v>389</v>
      </c>
      <c r="E89" s="23" t="s">
        <v>398</v>
      </c>
      <c r="F89" s="23" t="s">
        <v>293</v>
      </c>
      <c r="G89" s="23" t="s">
        <v>294</v>
      </c>
      <c r="H89" s="24">
        <v>45323</v>
      </c>
      <c r="I89" s="24">
        <v>45657</v>
      </c>
      <c r="J89" s="23" t="s">
        <v>399</v>
      </c>
      <c r="K89" s="25">
        <v>1</v>
      </c>
      <c r="L89" s="23" t="s">
        <v>400</v>
      </c>
      <c r="M89" s="23" t="s">
        <v>34</v>
      </c>
      <c r="N89" s="23" t="s">
        <v>131</v>
      </c>
      <c r="O89" s="23" t="s">
        <v>45</v>
      </c>
      <c r="P89" s="23" t="s">
        <v>297</v>
      </c>
      <c r="Q89" s="26">
        <v>0.75</v>
      </c>
      <c r="R89" s="18" t="s">
        <v>401</v>
      </c>
    </row>
    <row r="90" spans="1:18" ht="102.75" customHeight="1">
      <c r="A90" s="23">
        <v>82</v>
      </c>
      <c r="B90" s="23" t="s">
        <v>116</v>
      </c>
      <c r="C90" s="23" t="s">
        <v>117</v>
      </c>
      <c r="D90" s="23" t="s">
        <v>389</v>
      </c>
      <c r="E90" s="23" t="s">
        <v>402</v>
      </c>
      <c r="F90" s="23" t="s">
        <v>293</v>
      </c>
      <c r="G90" s="23" t="s">
        <v>294</v>
      </c>
      <c r="H90" s="24">
        <v>45323</v>
      </c>
      <c r="I90" s="24">
        <v>45657</v>
      </c>
      <c r="J90" s="23" t="s">
        <v>403</v>
      </c>
      <c r="K90" s="25">
        <v>1</v>
      </c>
      <c r="L90" s="23" t="s">
        <v>404</v>
      </c>
      <c r="M90" s="23" t="s">
        <v>34</v>
      </c>
      <c r="N90" s="23" t="s">
        <v>131</v>
      </c>
      <c r="O90" s="23" t="s">
        <v>45</v>
      </c>
      <c r="P90" s="23" t="s">
        <v>297</v>
      </c>
      <c r="Q90" s="26">
        <v>0.6452</v>
      </c>
      <c r="R90" s="18" t="s">
        <v>405</v>
      </c>
    </row>
    <row r="91" spans="1:18" ht="89.25">
      <c r="A91" s="23">
        <v>83</v>
      </c>
      <c r="B91" s="23" t="s">
        <v>116</v>
      </c>
      <c r="C91" s="23" t="s">
        <v>117</v>
      </c>
      <c r="D91" s="23" t="s">
        <v>389</v>
      </c>
      <c r="E91" s="23" t="s">
        <v>338</v>
      </c>
      <c r="F91" s="23" t="s">
        <v>293</v>
      </c>
      <c r="G91" s="23" t="s">
        <v>294</v>
      </c>
      <c r="H91" s="24">
        <v>45323</v>
      </c>
      <c r="I91" s="24">
        <v>45657</v>
      </c>
      <c r="J91" s="23" t="s">
        <v>339</v>
      </c>
      <c r="K91" s="25">
        <v>1</v>
      </c>
      <c r="L91" s="23" t="s">
        <v>340</v>
      </c>
      <c r="M91" s="23" t="s">
        <v>34</v>
      </c>
      <c r="N91" s="23" t="s">
        <v>131</v>
      </c>
      <c r="O91" s="23" t="s">
        <v>45</v>
      </c>
      <c r="P91" s="23" t="s">
        <v>297</v>
      </c>
      <c r="Q91" s="26">
        <v>0.75</v>
      </c>
      <c r="R91" s="18" t="s">
        <v>406</v>
      </c>
    </row>
    <row r="92" spans="1:18" ht="127.5">
      <c r="A92" s="23">
        <v>84</v>
      </c>
      <c r="B92" s="23" t="s">
        <v>116</v>
      </c>
      <c r="C92" s="23" t="s">
        <v>117</v>
      </c>
      <c r="D92" s="23" t="s">
        <v>389</v>
      </c>
      <c r="E92" s="23" t="s">
        <v>407</v>
      </c>
      <c r="F92" s="23" t="s">
        <v>293</v>
      </c>
      <c r="G92" s="23" t="s">
        <v>294</v>
      </c>
      <c r="H92" s="24">
        <v>45323</v>
      </c>
      <c r="I92" s="24">
        <v>45657</v>
      </c>
      <c r="J92" s="23" t="s">
        <v>343</v>
      </c>
      <c r="K92" s="25">
        <v>1</v>
      </c>
      <c r="L92" s="23" t="s">
        <v>344</v>
      </c>
      <c r="M92" s="23" t="s">
        <v>34</v>
      </c>
      <c r="N92" s="23" t="s">
        <v>131</v>
      </c>
      <c r="O92" s="23" t="s">
        <v>45</v>
      </c>
      <c r="P92" s="23" t="s">
        <v>297</v>
      </c>
      <c r="Q92" s="26">
        <v>0.75</v>
      </c>
      <c r="R92" s="18" t="s">
        <v>408</v>
      </c>
    </row>
    <row r="93" spans="1:18" ht="111.75" customHeight="1">
      <c r="A93" s="23">
        <v>85</v>
      </c>
      <c r="B93" s="23" t="s">
        <v>116</v>
      </c>
      <c r="C93" s="23" t="s">
        <v>117</v>
      </c>
      <c r="D93" s="23" t="s">
        <v>389</v>
      </c>
      <c r="E93" s="23" t="s">
        <v>409</v>
      </c>
      <c r="F93" s="23" t="s">
        <v>293</v>
      </c>
      <c r="G93" s="23" t="s">
        <v>294</v>
      </c>
      <c r="H93" s="24">
        <v>45323</v>
      </c>
      <c r="I93" s="24">
        <v>45657</v>
      </c>
      <c r="J93" s="23" t="s">
        <v>410</v>
      </c>
      <c r="K93" s="25">
        <v>1</v>
      </c>
      <c r="L93" s="23" t="s">
        <v>411</v>
      </c>
      <c r="M93" s="23" t="s">
        <v>34</v>
      </c>
      <c r="N93" s="23" t="s">
        <v>53</v>
      </c>
      <c r="O93" s="23" t="s">
        <v>45</v>
      </c>
      <c r="P93" s="23" t="s">
        <v>297</v>
      </c>
      <c r="Q93" s="26">
        <v>0.75</v>
      </c>
      <c r="R93" s="18" t="s">
        <v>412</v>
      </c>
    </row>
    <row r="94" spans="1:18">
      <c r="A94" s="16"/>
      <c r="B94" s="16"/>
      <c r="C94" s="16"/>
      <c r="D94" s="16"/>
      <c r="E94" s="16"/>
      <c r="F94" s="16"/>
      <c r="G94" s="16"/>
      <c r="H94" s="16"/>
      <c r="I94" s="16"/>
      <c r="J94" s="16"/>
      <c r="K94" s="16"/>
      <c r="L94" s="16"/>
      <c r="M94" s="16"/>
      <c r="N94" s="16"/>
      <c r="O94" s="16"/>
      <c r="P94" s="16"/>
      <c r="Q94" s="20">
        <f>AVERAGE(Q9:Q93)</f>
        <v>0.6888929411764706</v>
      </c>
      <c r="R94" s="16"/>
    </row>
    <row r="95" spans="1:18" ht="14.25" customHeight="1">
      <c r="A95" s="50" t="s">
        <v>413</v>
      </c>
      <c r="B95" s="51"/>
      <c r="C95" s="51"/>
      <c r="D95" s="51"/>
      <c r="E95" s="51"/>
      <c r="F95" s="51"/>
      <c r="G95" s="52"/>
      <c r="H95" s="17" t="s">
        <v>414</v>
      </c>
      <c r="I95" s="5"/>
      <c r="J95" s="5"/>
      <c r="K95" s="5"/>
      <c r="L95" s="5"/>
      <c r="M95" s="5"/>
      <c r="N95" s="5"/>
      <c r="O95" s="5"/>
      <c r="P95" s="6"/>
      <c r="Q95" s="19"/>
      <c r="R95" s="13"/>
    </row>
    <row r="96" spans="1:18">
      <c r="A96" s="53"/>
      <c r="B96" s="54"/>
      <c r="C96" s="54"/>
      <c r="D96" s="54"/>
      <c r="E96" s="54"/>
      <c r="F96" s="54"/>
      <c r="G96" s="55"/>
      <c r="H96" s="17" t="s">
        <v>415</v>
      </c>
      <c r="I96" s="5"/>
      <c r="J96" s="5"/>
      <c r="K96" s="5"/>
      <c r="L96" s="5"/>
      <c r="M96" s="5"/>
      <c r="N96" s="5"/>
      <c r="O96" s="5"/>
      <c r="P96" s="6"/>
      <c r="Q96" s="19"/>
      <c r="R96" s="13"/>
    </row>
    <row r="97" spans="1:18">
      <c r="A97" s="53"/>
      <c r="B97" s="54"/>
      <c r="C97" s="54"/>
      <c r="D97" s="54"/>
      <c r="E97" s="54"/>
      <c r="F97" s="54"/>
      <c r="G97" s="55"/>
      <c r="H97" s="17" t="s">
        <v>416</v>
      </c>
      <c r="I97" s="5"/>
      <c r="J97" s="5"/>
      <c r="K97" s="5"/>
      <c r="L97" s="5"/>
      <c r="M97" s="5"/>
      <c r="N97" s="5"/>
      <c r="O97" s="5"/>
      <c r="P97" s="6"/>
      <c r="Q97" s="19"/>
      <c r="R97" s="13"/>
    </row>
    <row r="98" spans="1:18" ht="30" customHeight="1">
      <c r="A98" s="56"/>
      <c r="B98" s="57"/>
      <c r="C98" s="57"/>
      <c r="D98" s="57"/>
      <c r="E98" s="57"/>
      <c r="F98" s="57"/>
      <c r="G98" s="58"/>
      <c r="H98" s="17" t="s">
        <v>417</v>
      </c>
      <c r="I98" s="5"/>
      <c r="J98" s="5"/>
      <c r="K98" s="5"/>
      <c r="L98" s="5"/>
      <c r="M98" s="5"/>
      <c r="N98" s="5"/>
      <c r="O98" s="5"/>
      <c r="P98" s="6"/>
      <c r="Q98" s="19"/>
      <c r="R98" s="13"/>
    </row>
    <row r="99" spans="1:18" ht="15.75" customHeight="1"/>
    <row r="100" spans="1:18" ht="15.75" customHeight="1"/>
    <row r="101" spans="1:18" ht="15.75" customHeight="1"/>
    <row r="102" spans="1:18" ht="15.75" customHeight="1"/>
    <row r="103" spans="1:18" ht="15.75" customHeight="1"/>
    <row r="104" spans="1:18" ht="15.75" customHeight="1"/>
    <row r="105" spans="1:18" ht="15.75" customHeight="1"/>
    <row r="106" spans="1:18" ht="15.75" customHeight="1"/>
    <row r="107" spans="1:18" ht="15.75" customHeight="1"/>
    <row r="108" spans="1:18" ht="15.75" customHeight="1"/>
    <row r="109" spans="1:18" ht="15.75" customHeight="1"/>
    <row r="110" spans="1:18" ht="15.75" customHeight="1"/>
    <row r="111" spans="1:18" ht="15.75" customHeight="1"/>
    <row r="112" spans="1:18" ht="15.75" customHeight="1"/>
    <row r="113" ht="15.7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H96:P96"/>
    <mergeCell ref="H97:P97"/>
    <mergeCell ref="H98:P98"/>
    <mergeCell ref="A95:G98"/>
    <mergeCell ref="A6:P6"/>
    <mergeCell ref="A7:D7"/>
    <mergeCell ref="E7:L7"/>
    <mergeCell ref="N7:P7"/>
    <mergeCell ref="Q7:R7"/>
    <mergeCell ref="H95:P95"/>
    <mergeCell ref="A1:M3"/>
    <mergeCell ref="N1:R1"/>
    <mergeCell ref="N2:R2"/>
    <mergeCell ref="N3:R3"/>
    <mergeCell ref="A4:B5"/>
    <mergeCell ref="C4:R5"/>
  </mergeCells>
  <printOptions horizontalCentered="1"/>
  <pageMargins left="0.23622047244094491" right="0.23622047244094491" top="0.35433070866141736" bottom="0.31496062992125984" header="0" footer="0"/>
  <pageSetup scale="35" fitToHeight="0" orientation="landscape" r:id="rId1"/>
  <headerFooter>
    <oddFooter>&amp;C&amp;P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OFICIAL 3° TRIMESTRE</vt:lpstr>
      <vt:lpstr>'REPORTE OFICIAL 3° TRIMESTRE'!Área_de_impresión</vt:lpstr>
      <vt:lpstr>'REPORTE OFICIAL 3° TRIMESTRE'!Títulos_a_imprimir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 RODRIGUEZ</dc:creator>
  <cp:lastModifiedBy>RUDY RODRIGUEZ</cp:lastModifiedBy>
  <cp:lastPrinted>2024-10-24T03:56:26Z</cp:lastPrinted>
  <dcterms:created xsi:type="dcterms:W3CDTF">2024-10-24T02:58:54Z</dcterms:created>
  <dcterms:modified xsi:type="dcterms:W3CDTF">2024-10-24T03:57:35Z</dcterms:modified>
</cp:coreProperties>
</file>