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30F0291B-D8F5-4E26-BCCA-B4B6F27A4812}" xr6:coauthVersionLast="47" xr6:coauthVersionMax="47" xr10:uidLastSave="{00000000-0000-0000-0000-000000000000}"/>
  <bookViews>
    <workbookView xWindow="-105" yWindow="0" windowWidth="16440" windowHeight="15585" xr2:uid="{00000000-000D-0000-FFFF-FFFF00000000}"/>
  </bookViews>
  <sheets>
    <sheet name="Actualizacion Categorias Fondos" sheetId="4" r:id="rId1"/>
    <sheet name="DANE IPC 1955 A 2017"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D12" i="4"/>
  <c r="E12" i="4"/>
  <c r="F12" i="4"/>
</calcChain>
</file>

<file path=xl/sharedStrings.xml><?xml version="1.0" encoding="utf-8"?>
<sst xmlns="http://schemas.openxmlformats.org/spreadsheetml/2006/main" count="21" uniqueCount="21">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</sst>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 #,##0_-;\-* #,##0_-;_-* &quot;-&quot;??_-;_-@_-"/>
  </numFmts>
  <fonts count="14"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s>
  <borders count="19">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cellStyleXfs>
  <cellXfs count="42">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0" fontId="1" fillId="0" borderId="4" xfId="4"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cellXfs>
  <cellStyles count="7">
    <cellStyle name="Millares" xfId="1" builtinId="3"/>
    <cellStyle name="Millares [0]" xfId="3" builtinId="6"/>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2017'!$C$4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2017'!$B$5:$B$67</c:f>
              <c:numCache>
                <c:formatCode>_-* #,##0_-;\-* #,##0_-;_-* "-"??_-;_-@_-</c:formatCode>
                <c:ptCount val="63"/>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numCache>
            </c:numRef>
          </c:cat>
          <c:val>
            <c:numRef>
              <c:f>'DANE IPC 1955 A 2017'!$C$5:$C$67</c:f>
              <c:numCache>
                <c:formatCode>0.00%</c:formatCode>
                <c:ptCount val="63"/>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3</xdr:col>
      <xdr:colOff>1028700</xdr:colOff>
      <xdr:row>0</xdr:row>
      <xdr:rowOff>0</xdr:rowOff>
    </xdr:from>
    <xdr:to>
      <xdr:col>5</xdr:col>
      <xdr:colOff>9525</xdr:colOff>
      <xdr:row>3</xdr:row>
      <xdr:rowOff>11263</xdr:rowOff>
    </xdr:to>
    <xdr:pic>
      <xdr:nvPicPr>
        <xdr:cNvPr id="4" name="Imagen 3">
          <a:extLst>
            <a:ext uri="{FF2B5EF4-FFF2-40B4-BE49-F238E27FC236}">
              <a16:creationId xmlns:a16="http://schemas.microsoft.com/office/drawing/2014/main" id="{62DCA250-D2F3-4F08-85BC-0B030FE8B1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00350"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28575</xdr:colOff>
      <xdr:row>36</xdr:row>
      <xdr:rowOff>180975</xdr:rowOff>
    </xdr:from>
    <xdr:to>
      <xdr:col>21</xdr:col>
      <xdr:colOff>38175</xdr:colOff>
      <xdr:row>66</xdr:row>
      <xdr:rowOff>171975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28"/>
  <sheetViews>
    <sheetView showGridLines="0" tabSelected="1"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0"/>
      <c r="C1" s="31"/>
      <c r="D1" s="31"/>
      <c r="E1" s="31"/>
      <c r="F1" s="31"/>
      <c r="G1" s="32"/>
    </row>
    <row r="2" spans="2:7" ht="27" customHeight="1" x14ac:dyDescent="0.25">
      <c r="B2" s="33"/>
      <c r="C2" s="34"/>
      <c r="D2" s="34"/>
      <c r="E2" s="34"/>
      <c r="F2" s="34"/>
      <c r="G2" s="35"/>
    </row>
    <row r="3" spans="2:7" ht="14.25" customHeight="1" x14ac:dyDescent="0.25">
      <c r="B3" s="33"/>
      <c r="C3" s="34"/>
      <c r="D3" s="34"/>
      <c r="E3" s="34"/>
      <c r="F3" s="34"/>
      <c r="G3" s="35"/>
    </row>
    <row r="4" spans="2:7" ht="27" customHeight="1" x14ac:dyDescent="0.25">
      <c r="B4" s="36" t="s">
        <v>13</v>
      </c>
      <c r="C4" s="37"/>
      <c r="D4" s="37"/>
      <c r="E4" s="37"/>
      <c r="F4" s="37"/>
      <c r="G4" s="38"/>
    </row>
    <row r="5" spans="2:7" ht="15.75" x14ac:dyDescent="0.25">
      <c r="B5" s="36" t="s">
        <v>12</v>
      </c>
      <c r="C5" s="37"/>
      <c r="D5" s="37"/>
      <c r="E5" s="37"/>
      <c r="F5" s="37"/>
      <c r="G5" s="38"/>
    </row>
    <row r="6" spans="2:7" ht="63.75" customHeight="1" x14ac:dyDescent="0.3">
      <c r="B6" s="39" t="s">
        <v>15</v>
      </c>
      <c r="C6" s="40"/>
      <c r="D6" s="40"/>
      <c r="E6" s="40"/>
      <c r="F6" s="40"/>
      <c r="G6" s="41"/>
    </row>
    <row r="7" spans="2:7" ht="18.75" x14ac:dyDescent="0.3">
      <c r="B7" s="19" t="s">
        <v>16</v>
      </c>
      <c r="C7" s="20"/>
      <c r="D7" s="20"/>
      <c r="E7" s="20"/>
      <c r="F7" s="21"/>
      <c r="G7" s="22"/>
    </row>
    <row r="8" spans="2:7" ht="7.5" customHeight="1" thickBot="1" x14ac:dyDescent="0.35">
      <c r="B8" s="23"/>
      <c r="C8" s="20"/>
      <c r="D8" s="20"/>
      <c r="E8" s="20"/>
      <c r="F8" s="20"/>
      <c r="G8" s="24"/>
    </row>
    <row r="9" spans="2:7" ht="15.75" customHeight="1" x14ac:dyDescent="0.25">
      <c r="B9" s="26" t="s">
        <v>11</v>
      </c>
      <c r="C9" s="26" t="s">
        <v>10</v>
      </c>
      <c r="D9" s="13" t="s">
        <v>9</v>
      </c>
      <c r="E9" s="28" t="s">
        <v>8</v>
      </c>
      <c r="F9" s="29"/>
      <c r="G9" s="14" t="s">
        <v>14</v>
      </c>
    </row>
    <row r="10" spans="2:7" ht="29.25" customHeight="1" x14ac:dyDescent="0.25">
      <c r="B10" s="27"/>
      <c r="C10" s="27"/>
      <c r="D10" s="15" t="s">
        <v>7</v>
      </c>
      <c r="E10" s="16" t="s">
        <v>6</v>
      </c>
      <c r="F10" s="17" t="s">
        <v>5</v>
      </c>
      <c r="G10" s="18" t="s">
        <v>4</v>
      </c>
    </row>
    <row r="11" spans="2:7" x14ac:dyDescent="0.25">
      <c r="B11" s="11">
        <v>2017</v>
      </c>
      <c r="C11" s="10">
        <v>4.09</v>
      </c>
      <c r="D11" s="12">
        <v>10000000000</v>
      </c>
      <c r="E11" s="12">
        <v>3600000000</v>
      </c>
      <c r="F11" s="12">
        <v>10000000000</v>
      </c>
      <c r="G11" s="12">
        <v>3600000000</v>
      </c>
    </row>
    <row r="12" spans="2:7" x14ac:dyDescent="0.25">
      <c r="B12" s="11">
        <v>2018</v>
      </c>
      <c r="C12" s="10"/>
      <c r="D12" s="12">
        <f>ROUNDUP(D11*(1+($C11/100)),-6)</f>
        <v>10409000000</v>
      </c>
      <c r="E12" s="12">
        <f t="shared" ref="E12:F12" si="0">ROUNDUP(E11*(1+($C11/100)),-6)</f>
        <v>3748000000</v>
      </c>
      <c r="F12" s="12">
        <f t="shared" si="0"/>
        <v>10409000000</v>
      </c>
      <c r="G12" s="12">
        <f>ROUNDUP(G11*(1+($C11/100)),-6)</f>
        <v>3748000000</v>
      </c>
    </row>
    <row r="13" spans="2:7" x14ac:dyDescent="0.25">
      <c r="B13" s="9" t="s">
        <v>3</v>
      </c>
    </row>
    <row r="14" spans="2:7" x14ac:dyDescent="0.25">
      <c r="B14" s="9"/>
    </row>
    <row r="15" spans="2:7" x14ac:dyDescent="0.25">
      <c r="B15" s="25" t="s">
        <v>17</v>
      </c>
      <c r="D15" s="8"/>
      <c r="E15" s="8"/>
      <c r="F15" s="8"/>
    </row>
    <row r="16" spans="2:7" x14ac:dyDescent="0.25">
      <c r="B16" s="25" t="s">
        <v>19</v>
      </c>
      <c r="D16" s="8"/>
      <c r="E16" s="8"/>
      <c r="F16" s="8"/>
    </row>
    <row r="17" spans="2:7" x14ac:dyDescent="0.25">
      <c r="B17" s="25" t="s">
        <v>18</v>
      </c>
      <c r="D17" s="8"/>
      <c r="E17" s="8"/>
      <c r="F17" s="8"/>
    </row>
    <row r="18" spans="2:7" x14ac:dyDescent="0.25">
      <c r="C18"/>
      <c r="D18"/>
      <c r="E18"/>
      <c r="F18"/>
      <c r="G18"/>
    </row>
    <row r="19" spans="2:7" x14ac:dyDescent="0.25">
      <c r="B19"/>
      <c r="C19"/>
      <c r="D19"/>
      <c r="E19"/>
      <c r="F19"/>
      <c r="G19"/>
    </row>
    <row r="20" spans="2:7" x14ac:dyDescent="0.25">
      <c r="B20"/>
      <c r="C20"/>
      <c r="D20"/>
      <c r="E20"/>
      <c r="F20"/>
      <c r="G20"/>
    </row>
    <row r="21" spans="2:7" x14ac:dyDescent="0.25">
      <c r="B21"/>
      <c r="C21"/>
      <c r="D21"/>
      <c r="E21"/>
      <c r="F21"/>
      <c r="G21"/>
    </row>
    <row r="22" spans="2:7" x14ac:dyDescent="0.25">
      <c r="B22"/>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69"/>
  <sheetViews>
    <sheetView workbookViewId="0">
      <pane ySplit="4" topLeftCell="A41" activePane="bottomLeft" state="frozen"/>
      <selection pane="bottomLeft" activeCell="B69" sqref="B69"/>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9" spans="2:3" x14ac:dyDescent="0.25">
      <c r="B69" s="1" t="s">
        <v>2</v>
      </c>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Actualizacion Categorias Fondos</vt:lpstr>
      <vt:lpstr>DANE IPC 1955 A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2025-01-14T19:27:18Z</dcterms:modified>
</cp:coreProperties>
</file>