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910A0E63-BED9-4A2E-9251-8822BFD3B935}" xr6:coauthVersionLast="47" xr6:coauthVersionMax="47" xr10:uidLastSave="{00000000-0000-0000-0000-000000000000}"/>
  <bookViews>
    <workbookView xWindow="-120" yWindow="-120" windowWidth="29040" windowHeight="15720" xr2:uid="{00000000-000D-0000-FFFF-FFFF00000000}"/>
  </bookViews>
  <sheets>
    <sheet name="Actualizacion Categorias Fondos" sheetId="4" r:id="rId1"/>
    <sheet name="DANE IPC 1955 A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G18" i="4" s="1"/>
  <c r="D12" i="4"/>
  <c r="D13" i="4" s="1"/>
  <c r="D14" i="4" s="1"/>
  <c r="D15" i="4" s="1"/>
  <c r="D16" i="4" s="1"/>
  <c r="D17" i="4" s="1"/>
  <c r="D18" i="4" s="1"/>
  <c r="E12" i="4"/>
  <c r="E13" i="4" s="1"/>
  <c r="E14" i="4" s="1"/>
  <c r="F12" i="4"/>
  <c r="F13" i="4" s="1"/>
  <c r="F14" i="4" s="1"/>
  <c r="F15" i="4" s="1"/>
  <c r="F16" i="4" s="1"/>
  <c r="F17" i="4" s="1"/>
  <c r="F18" i="4" s="1"/>
  <c r="E15" i="4" l="1"/>
  <c r="E16" i="4" s="1"/>
  <c r="E17" i="4" s="1"/>
  <c r="E18" i="4" s="1"/>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<sst xmlns="http://schemas.openxmlformats.org/spreadsheetml/2006/main" count="21" uniqueCount="21">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</sst>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2023'!$C$4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2023'!$B$5:$B$73</c:f>
              <c:numCache>
                <c:formatCode>_-* #,##0_-;\-* #,##0_-;_-* "-"??_-;_-@_-</c:formatCode>
                <c:ptCount val="69"/>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numCache>
            </c:numRef>
          </c:cat>
          <c:val>
            <c:numRef>
              <c:f>'DANE IPC 1955 A 2023'!$C$5:$C$73</c:f>
              <c:numCache>
                <c:formatCode>0.00%</c:formatCode>
                <c:ptCount val="69"/>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1066800</xdr:colOff>
      <xdr:row>0</xdr:row>
      <xdr:rowOff>28576</xdr:rowOff>
    </xdr:from>
    <xdr:to>
      <xdr:col>5</xdr:col>
      <xdr:colOff>47625</xdr:colOff>
      <xdr:row>2</xdr:row>
      <xdr:rowOff>220814</xdr:rowOff>
    </xdr:to>
    <xdr:pic>
      <xdr:nvPicPr>
        <xdr:cNvPr id="5" name="Imagen 4">
          <a:extLst>
            <a:ext uri="{FF2B5EF4-FFF2-40B4-BE49-F238E27FC236}">
              <a16:creationId xmlns:a16="http://schemas.microsoft.com/office/drawing/2014/main" id="{E5A204D5-742D-3AE8-B42F-D04B97E2E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28576"/>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43</xdr:row>
      <xdr:rowOff>28575</xdr:rowOff>
    </xdr:from>
    <xdr:to>
      <xdr:col>21</xdr:col>
      <xdr:colOff>19125</xdr:colOff>
      <xdr:row>73</xdr:row>
      <xdr:rowOff>19575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4"/>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8"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7"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8" si="2">ROUNDUP(E14*(1+($C14/100)),-6)</f>
        <v>4080000000</v>
      </c>
      <c r="F15" s="10">
        <f t="shared" si="2"/>
        <v>11330000000</v>
      </c>
      <c r="G15" s="10">
        <f t="shared" si="2"/>
        <v>4080000000</v>
      </c>
    </row>
    <row r="16" spans="2:7" x14ac:dyDescent="0.25">
      <c r="B16" s="13">
        <v>2022</v>
      </c>
      <c r="C16" s="12">
        <v>13.12</v>
      </c>
      <c r="D16" s="10">
        <f t="shared" si="1"/>
        <v>11967000000</v>
      </c>
      <c r="E16" s="10">
        <f t="shared" si="2"/>
        <v>4310000000</v>
      </c>
      <c r="F16" s="10">
        <f t="shared" si="2"/>
        <v>11967000000</v>
      </c>
      <c r="G16" s="10">
        <f t="shared" si="2"/>
        <v>4310000000</v>
      </c>
    </row>
    <row r="17" spans="2:7" x14ac:dyDescent="0.25">
      <c r="B17" s="13">
        <v>2023</v>
      </c>
      <c r="C17" s="12">
        <v>9.2799999999999994</v>
      </c>
      <c r="D17" s="10">
        <f t="shared" si="1"/>
        <v>13538000000</v>
      </c>
      <c r="E17" s="10">
        <f t="shared" si="2"/>
        <v>4876000000</v>
      </c>
      <c r="F17" s="10">
        <f t="shared" si="2"/>
        <v>13538000000</v>
      </c>
      <c r="G17" s="10">
        <f t="shared" si="2"/>
        <v>4876000000</v>
      </c>
    </row>
    <row r="18" spans="2:7" x14ac:dyDescent="0.25">
      <c r="B18" s="13">
        <v>2024</v>
      </c>
      <c r="C18" s="12"/>
      <c r="D18" s="10">
        <f>ROUNDUP(D17*(1+($C17/100)),-6)</f>
        <v>14795000000</v>
      </c>
      <c r="E18" s="10">
        <f t="shared" si="2"/>
        <v>5329000000</v>
      </c>
      <c r="F18" s="10">
        <f t="shared" si="2"/>
        <v>14795000000</v>
      </c>
      <c r="G18" s="10">
        <f>ROUNDUP(G17*(1+($C17/100)),-6)</f>
        <v>5329000000</v>
      </c>
    </row>
    <row r="19" spans="2:7" x14ac:dyDescent="0.25">
      <c r="B19" s="9" t="s">
        <v>3</v>
      </c>
    </row>
    <row r="20" spans="2:7" x14ac:dyDescent="0.25">
      <c r="B20" s="9"/>
    </row>
    <row r="21" spans="2:7" x14ac:dyDescent="0.25">
      <c r="B21" s="28" t="s">
        <v>17</v>
      </c>
      <c r="D21" s="8"/>
      <c r="E21" s="8"/>
      <c r="F21" s="8"/>
    </row>
    <row r="22" spans="2:7" x14ac:dyDescent="0.25">
      <c r="B22" s="28" t="s">
        <v>19</v>
      </c>
      <c r="D22" s="8"/>
      <c r="E22" s="8"/>
      <c r="F22" s="8"/>
    </row>
    <row r="23" spans="2:7" x14ac:dyDescent="0.25">
      <c r="B23" s="28" t="s">
        <v>18</v>
      </c>
      <c r="D23" s="8"/>
      <c r="E23" s="8"/>
      <c r="F23" s="8"/>
    </row>
    <row r="24" spans="2:7" x14ac:dyDescent="0.25">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row r="34" spans="2:7" x14ac:dyDescent="0.25">
      <c r="B34"/>
      <c r="C34"/>
      <c r="D34"/>
      <c r="E34"/>
      <c r="F34"/>
      <c r="G34"/>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5"/>
  <sheetViews>
    <sheetView workbookViewId="0">
      <pane ySplit="4" topLeftCell="A50" activePane="bottomLeft" state="frozen"/>
      <selection pane="bottomLeft" activeCell="B76" sqref="B76"/>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5" spans="2:3" x14ac:dyDescent="0.25">
      <c r="B75"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2025-01-14T19:00:20Z</dcterms:modified>
</cp:coreProperties>
</file>