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Mi unidad\SUPERSOLIDARIA\PLANEACION\PTEP\"/>
    </mc:Choice>
  </mc:AlternateContent>
  <xr:revisionPtr revIDLastSave="0" documentId="13_ncr:1_{5B36E268-F0FD-483E-A19D-896FC571D524}" xr6:coauthVersionLast="47" xr6:coauthVersionMax="47" xr10:uidLastSave="{00000000-0000-0000-0000-000000000000}"/>
  <bookViews>
    <workbookView xWindow="-120" yWindow="-120" windowWidth="29040" windowHeight="15720" xr2:uid="{00000000-000D-0000-FFFF-FFFF00000000}"/>
  </bookViews>
  <sheets>
    <sheet name="Hoja1" sheetId="1" r:id="rId1"/>
    <sheet name="Hoja2" sheetId="2" state="hidden" r:id="rId2"/>
    <sheet name="Hoja3" sheetId="5" state="hidden" r:id="rId3"/>
    <sheet name="Hoja4" sheetId="4" state="hidden" r:id="rId4"/>
  </sheets>
  <calcPr calcId="191029"/>
  <pivotCaches>
    <pivotCache cacheId="4" r:id="rId5"/>
    <pivotCache cacheId="5"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Patricia Lopez Ramirez</author>
  </authors>
  <commentList>
    <comment ref="B5" authorId="0" shapeId="0" xr:uid="{00000000-0006-0000-0000-000001000000}">
      <text>
        <r>
          <rPr>
            <b/>
            <sz val="9"/>
            <color indexed="81"/>
            <rFont val="Tahoma"/>
            <family val="2"/>
          </rPr>
          <t>Liliana Patricia Lopez Ramirez:</t>
        </r>
        <r>
          <rPr>
            <sz val="9"/>
            <color indexed="81"/>
            <rFont val="Tahoma"/>
            <family val="2"/>
          </rPr>
          <t xml:space="preserve">
Establecidas para el programa</t>
        </r>
      </text>
    </comment>
    <comment ref="C5" authorId="0" shapeId="0" xr:uid="{00000000-0006-0000-0000-000002000000}">
      <text>
        <r>
          <rPr>
            <b/>
            <sz val="9"/>
            <color indexed="81"/>
            <rFont val="Tahoma"/>
            <family val="2"/>
          </rPr>
          <t>Liliana Patricia Lopez Ramirez:</t>
        </r>
        <r>
          <rPr>
            <sz val="9"/>
            <color indexed="81"/>
            <rFont val="Tahoma"/>
            <family val="2"/>
          </rPr>
          <t xml:space="preserve">
Establecidos a partir de las temáticas</t>
        </r>
      </text>
    </comment>
    <comment ref="G5" authorId="0" shapeId="0" xr:uid="{6228BE38-9843-49FC-8457-C898FC1E1EC0}">
      <text>
        <r>
          <rPr>
            <b/>
            <sz val="9"/>
            <color indexed="81"/>
            <rFont val="Tahoma"/>
            <family val="2"/>
          </rPr>
          <t>Liliana Patricia Lopez Ramirez:</t>
        </r>
        <r>
          <rPr>
            <sz val="9"/>
            <color indexed="81"/>
            <rFont val="Tahoma"/>
            <family val="2"/>
          </rPr>
          <t xml:space="preserve">
Conjunto de actividades y responsables, y la descripción de cómo se interrelacionan o interactúan para ejecutar las acciones. </t>
        </r>
      </text>
    </comment>
    <comment ref="R5" authorId="0" shapeId="0" xr:uid="{00000000-0006-0000-0000-000006000000}">
      <text>
        <r>
          <rPr>
            <b/>
            <sz val="9"/>
            <color indexed="81"/>
            <rFont val="Tahoma"/>
            <family val="2"/>
          </rPr>
          <t>Liliana Patricia Lopez Ramirez:</t>
        </r>
        <r>
          <rPr>
            <sz val="9"/>
            <color indexed="81"/>
            <rFont val="Tahoma"/>
            <family val="2"/>
          </rPr>
          <t xml:space="preserve">
Son los colaboradores de la entidad u organización (administración, monitoreo y supervisión)</t>
        </r>
      </text>
    </comment>
    <comment ref="V5" authorId="0" shapeId="0" xr:uid="{00000000-0006-0000-0000-000007000000}">
      <text>
        <r>
          <rPr>
            <b/>
            <sz val="9"/>
            <color indexed="81"/>
            <rFont val="Tahoma"/>
            <family val="2"/>
          </rPr>
          <t>Liliana Patricia Lopez Ramirez:</t>
        </r>
        <r>
          <rPr>
            <sz val="9"/>
            <color indexed="81"/>
            <rFont val="Tahoma"/>
            <family val="2"/>
          </rPr>
          <t xml:space="preserve">
</t>
        </r>
        <r>
          <rPr>
            <sz val="11"/>
            <color indexed="81"/>
            <rFont val="Tahoma"/>
            <family val="2"/>
          </rPr>
          <t>Identificar en el programa cuales se crean o incorporan en las dinámicas de incumplimiento. Ejemplo: comités de auditoría, comités de seguimiento</t>
        </r>
      </text>
    </comment>
    <comment ref="W5" authorId="0" shapeId="0" xr:uid="{00000000-0006-0000-0000-000008000000}">
      <text>
        <r>
          <rPr>
            <b/>
            <sz val="9"/>
            <color indexed="81"/>
            <rFont val="Tahoma"/>
            <family val="2"/>
          </rPr>
          <t>Liliana Patricia Lopez Ramirez:</t>
        </r>
        <r>
          <rPr>
            <sz val="9"/>
            <color indexed="81"/>
            <rFont val="Tahoma"/>
            <family val="2"/>
          </rPr>
          <t xml:space="preserve">
</t>
        </r>
        <r>
          <rPr>
            <sz val="10"/>
            <color indexed="81"/>
            <rFont val="Tahoma"/>
            <family val="2"/>
          </rPr>
          <t>Redes e instancias de coordinación interinstitucional, que permitan el cumplimiento de los mandatos de colaboración armónica y los deberes de participación.</t>
        </r>
      </text>
    </comment>
    <comment ref="X5" authorId="0" shapeId="0" xr:uid="{00000000-0006-0000-0000-000009000000}">
      <text>
        <r>
          <rPr>
            <b/>
            <sz val="9"/>
            <color indexed="81"/>
            <rFont val="Tahoma"/>
            <family val="2"/>
          </rPr>
          <t>Liliana Patricia Lopez Ramirez:</t>
        </r>
        <r>
          <rPr>
            <sz val="9"/>
            <color indexed="81"/>
            <rFont val="Tahoma"/>
            <family val="2"/>
          </rPr>
          <t xml:space="preserve">
</t>
        </r>
        <r>
          <rPr>
            <sz val="10"/>
            <color indexed="81"/>
            <rFont val="Tahoma"/>
            <family val="2"/>
          </rPr>
          <t xml:space="preserve">Son los usuarios y los supervisores, quienes participan en diferentes etapas del ciclo y aportan a su mejoramiento continuo. </t>
        </r>
      </text>
    </comment>
  </commentList>
</comments>
</file>

<file path=xl/sharedStrings.xml><?xml version="1.0" encoding="utf-8"?>
<sst xmlns="http://schemas.openxmlformats.org/spreadsheetml/2006/main" count="804" uniqueCount="362">
  <si>
    <t>Componente</t>
  </si>
  <si>
    <t>Acciones</t>
  </si>
  <si>
    <t>Herramientas o instrumentos</t>
  </si>
  <si>
    <t xml:space="preserve">Proceso </t>
  </si>
  <si>
    <t>Interesados</t>
  </si>
  <si>
    <t>Fecha inicio</t>
  </si>
  <si>
    <t>Componente transversal</t>
  </si>
  <si>
    <t>Componente:</t>
  </si>
  <si>
    <t>Responsables</t>
  </si>
  <si>
    <t>Delegatura Financiera</t>
  </si>
  <si>
    <t>Delegatura Asociativa</t>
  </si>
  <si>
    <t>Oficina Asesora Juridica</t>
  </si>
  <si>
    <t>Secretaría General</t>
  </si>
  <si>
    <t>Despacho Superintendente(a)</t>
  </si>
  <si>
    <t>Oficina Asesora de Planeación y Sistemas</t>
  </si>
  <si>
    <t>Oficina de Control Interno</t>
  </si>
  <si>
    <t>Componente programático: Estrategia institucional para la lucha contra la corrupción</t>
  </si>
  <si>
    <t>Temática</t>
  </si>
  <si>
    <t>Subtema</t>
  </si>
  <si>
    <t xml:space="preserve">1.1. Gestión de riesgos para la integridad pública </t>
  </si>
  <si>
    <t xml:space="preserve">1.2. Gestión de riesgos de LA/FT/ FP </t>
  </si>
  <si>
    <t>1.3. Canales de denuncia</t>
  </si>
  <si>
    <t xml:space="preserve">1.4. Debida diligencia </t>
  </si>
  <si>
    <t xml:space="preserve">2.1. Redes internas </t>
  </si>
  <si>
    <t xml:space="preserve">2.2. Redes externas </t>
  </si>
  <si>
    <t xml:space="preserve">3.1. Acceso a la información pública y transparencia </t>
  </si>
  <si>
    <t xml:space="preserve">1. Administración de riesgos </t>
  </si>
  <si>
    <t>3. Modelo de Estado Abierto</t>
  </si>
  <si>
    <t>4. Iniciativas adicionales</t>
  </si>
  <si>
    <t>2. Redes y articulación</t>
  </si>
  <si>
    <t>3.2. Integridad pública y cultura de la legalidad</t>
  </si>
  <si>
    <t xml:space="preserve">3.3. Dialogo y corresponsabilidad </t>
  </si>
  <si>
    <t>4.1. Otro</t>
  </si>
  <si>
    <t>Canales institucionales de denuncia</t>
  </si>
  <si>
    <t>Debida diligencia</t>
  </si>
  <si>
    <t>Estándar</t>
  </si>
  <si>
    <t xml:space="preserve">1. Para el caso de administración de riesgos, será la definida en la Guía para la administración del riesgo y el diseño de controles en entidades públicas. </t>
  </si>
  <si>
    <t>Política de administración de riesgos para la integridad pública y de LA/FT /FP</t>
  </si>
  <si>
    <t>TEMAS</t>
  </si>
  <si>
    <t>Mapa de redes y articulación</t>
  </si>
  <si>
    <t>Redes internas</t>
  </si>
  <si>
    <t>Redes externas</t>
  </si>
  <si>
    <t>Actividades específicas</t>
  </si>
  <si>
    <t>Monitoreo segundo cuatrimestre
Descripción</t>
  </si>
  <si>
    <t>Monitoreo primer cuatrimestre
Descripción</t>
  </si>
  <si>
    <t>Evidencia primer cuatrimeste</t>
  </si>
  <si>
    <t>Monitoreo tercer cuatrimestre
Descripción</t>
  </si>
  <si>
    <t>Evidencia tercer cuatrimeste</t>
  </si>
  <si>
    <t>PLAN DE EJECUCIÓN Y MONITOREO PROGRAMA DE TRANSPARENCIA Y ETICA DE LO PÚBLICO 2025</t>
  </si>
  <si>
    <t>Administración_de_riesgos</t>
  </si>
  <si>
    <t>Redes_y_articulación</t>
  </si>
  <si>
    <t>Modelo_de_Estado_Abierto</t>
  </si>
  <si>
    <t>Iniciativas_adicionales</t>
  </si>
  <si>
    <t>1. Gestión de riesgos para la integridad pública</t>
  </si>
  <si>
    <t>4.1 Otros</t>
  </si>
  <si>
    <t>2. Gestión de riesgos de LA/FT/FP</t>
  </si>
  <si>
    <t>3. Canales de denuncia</t>
  </si>
  <si>
    <t>4. Debida diligencia</t>
  </si>
  <si>
    <t>3.1. Acceso a la información pública y transparencia</t>
  </si>
  <si>
    <t>3.3. Dialogo y corresponsabilidad</t>
  </si>
  <si>
    <t>2.1. Redes internas</t>
  </si>
  <si>
    <t>2.2. Redes externas</t>
  </si>
  <si>
    <t>FORMULACIÓN</t>
  </si>
  <si>
    <t>Evidencia segundo cuatrimestre</t>
  </si>
  <si>
    <t>Seguimiento primer cuatrimestre</t>
  </si>
  <si>
    <t>Seguimiento segundo cuatrimestre</t>
  </si>
  <si>
    <t>Seguimiento tercer cuatrimestre</t>
  </si>
  <si>
    <t>Cargo específico
(Sólo jefe o coordinador)</t>
  </si>
  <si>
    <t>Meta
(Entregable)</t>
  </si>
  <si>
    <r>
      <t xml:space="preserve">ADMINISTRACIÓN </t>
    </r>
    <r>
      <rPr>
        <b/>
        <sz val="28"/>
        <rFont val="Calibri Light"/>
        <family val="2"/>
        <scheme val="major"/>
      </rPr>
      <t>(OAPS - segunda línea de defensa)</t>
    </r>
  </si>
  <si>
    <r>
      <t xml:space="preserve">MONITOREO </t>
    </r>
    <r>
      <rPr>
        <b/>
        <sz val="28"/>
        <rFont val="Calibri Light"/>
        <family val="2"/>
        <scheme val="major"/>
      </rPr>
      <t>(Líderes de proceso - primera línea de defensa)</t>
    </r>
  </si>
  <si>
    <t xml:space="preserve">Comité de Gestión y Desempeño </t>
  </si>
  <si>
    <t xml:space="preserve">Todas las dependencias </t>
  </si>
  <si>
    <t>Actualizar el botón participa de la página web institucional, de acuerdo a los criterios y/o lineamientos definidos en la Ley de transparencia y acceso a la información pública</t>
  </si>
  <si>
    <t>Gestión de Grupos de Interes (GEGI)</t>
  </si>
  <si>
    <t>Todas las dependencias y la Ciudadanía en general</t>
  </si>
  <si>
    <t>Informe sobre accessibilidad y usabilidad web</t>
  </si>
  <si>
    <t>Código de Integridad Actualizado</t>
  </si>
  <si>
    <t>Gestión Integral de Talento Humano (GITH)</t>
  </si>
  <si>
    <t xml:space="preserve">Coordinador (a) de Talento Humano </t>
  </si>
  <si>
    <t>Comité de Integridad</t>
  </si>
  <si>
    <t>Realizar actividades de sensibilización con los grupos de valor internos con el propósito de interiorizar y apropiar el Código de Integridad</t>
  </si>
  <si>
    <t>Planeación estrategica e innovación (PLES)</t>
  </si>
  <si>
    <t xml:space="preserve">Informe de Rendición de Cuentas </t>
  </si>
  <si>
    <t>Gestión Jurídica (GEJU)</t>
  </si>
  <si>
    <t>Gestión de Contratación (GECO)</t>
  </si>
  <si>
    <t>Ciudadanía en general</t>
  </si>
  <si>
    <t>Actualizar la estructura de la sección de transparencia de conformidad con la Resolución 1519 de 2020 del MINTIC específicamente los lineamientos referidos en el ANEXO 2</t>
  </si>
  <si>
    <t>Gestión de Tegnolgías y Seguridad de la Información (GETSI)</t>
  </si>
  <si>
    <t>Verificar el cumplimiento de la publicación y/o divulgación de la información del sujeto obligado mediante la  Matriz de Transparencia ITA</t>
  </si>
  <si>
    <t>Gestión de Recursos Financieros (GREF)</t>
  </si>
  <si>
    <t xml:space="preserve">Coordinador (a) Grupo Contratos </t>
  </si>
  <si>
    <t>Periodicidad monitoreo</t>
  </si>
  <si>
    <t>Realizar capacitaciones incluídas en el PIC sobre el PTEP, especialmente enmarcado en los riesgos de LA/FT/PT</t>
  </si>
  <si>
    <t>Actualizar el Código de Integridad de la entidad incluyendo un capitulo sobre la  Integridad del Servicio Público</t>
  </si>
  <si>
    <t>Dependencia
Responsable
líder del reporte</t>
  </si>
  <si>
    <t>Dependencias
responsables colaboración</t>
  </si>
  <si>
    <t>Espacio para los niños, niñas y adolescentes sobre la entidad, actualizado y en funcionamiento</t>
  </si>
  <si>
    <t>Ley 1712-2014. Art. 8</t>
  </si>
  <si>
    <t xml:space="preserve">Socializar a través de la página web de la entidad, el informe de rendición de cuentas </t>
  </si>
  <si>
    <t>Formular, aprobar y publicar tanto en la plataforma Pablo como en la página web, el instructivo para atención de PQRSD en lenguas distintas al español (referir puntualmente que será por solicitud de las auoridades)</t>
  </si>
  <si>
    <t>Actualizar los canales de denuncia de acuerdo con la Guía para la operación de canales institucionales de denuncia por actos de corrupción, elaborada por la Secretaría de Transparencia de la Presidencia de la República.</t>
  </si>
  <si>
    <t>Sentencia T-230/20 Corte Constitucional
Circular 19 de 2024 Protocolo gestión óptima de peticiones ANDJE</t>
  </si>
  <si>
    <t>Política actualizada incluyendo capítulo o sección sobre respuesta a PQRSD allegadas a través de redes sociales</t>
  </si>
  <si>
    <t>Código de integridad de la entidad</t>
  </si>
  <si>
    <t>Acuerdos de confidencialidad suscritos igual al número de funcionarios vinculados</t>
  </si>
  <si>
    <t>Acuerdos de confidencialidad suscritos igual al número de contratistas de la entidad.</t>
  </si>
  <si>
    <t>Gestionar las acciones correspondientes que garanticen la publicación de las declaraciones de bienes y rentas y conflicto de interés de los servidores públicos obligados en el marco del artículo  2 de la ley 2013 de 2019</t>
  </si>
  <si>
    <t>Ley 2013 de 2019 artículo 2 literal g</t>
  </si>
  <si>
    <t>Cargo específico dependencia colaboración</t>
  </si>
  <si>
    <t>Jefe (a) Oficina Asesora Jurídica</t>
  </si>
  <si>
    <t>Jefe (a) Oficina Asesora de Planeación y Sistemas</t>
  </si>
  <si>
    <t xml:space="preserve">Coordinador (a) Grupo de Comunicaciones </t>
  </si>
  <si>
    <t>Coordinador (a) Grupo Financiero</t>
  </si>
  <si>
    <t>Coordinador (a) Grupo de Relacionamiento Estado - ciudadano</t>
  </si>
  <si>
    <t>Ley 1712 de 2014 artículo 9
Ley 1712 de 2014 parágrafo artículo 10
Ley 1474 de 2011 artículo 74</t>
  </si>
  <si>
    <t>Coordinador (a) Grupo de Relacionamiento con la Ciudadanía</t>
  </si>
  <si>
    <t xml:space="preserve">Coordinador (a) Grupo Comunicaciones </t>
  </si>
  <si>
    <t xml:space="preserve">Coordinador (a) Grupo Gestión Documental </t>
  </si>
  <si>
    <t xml:space="preserve">Realizar seguimiento a la Guía de lenguaje claro e Incluyente </t>
  </si>
  <si>
    <t>Supervisión (SUPE)</t>
  </si>
  <si>
    <t>Delegado (a) de Asociativa</t>
  </si>
  <si>
    <t xml:space="preserve">Delegado (a) Financiera </t>
  </si>
  <si>
    <t>Decreto 1122 de 2024</t>
  </si>
  <si>
    <t>Indicador</t>
  </si>
  <si>
    <t>Política de Protección al Denunciante (PO-CODI-001) actualizada</t>
  </si>
  <si>
    <t>Etiquetas de fila</t>
  </si>
  <si>
    <t>Total general</t>
  </si>
  <si>
    <t>Etiquetas de columna</t>
  </si>
  <si>
    <t>Cuenta de Dependencia</t>
  </si>
  <si>
    <t>Delegado (a) Asociativa</t>
  </si>
  <si>
    <t>Publicar el Informe de Peticiones, quejas, reclamos, denuncias y solicitudes de acceso a la información de acuerdo con la normatividad vigente</t>
  </si>
  <si>
    <t>Actualizar la Política de Atención al ciudadano incluyendo un capítulo o sección que permita establecer el mecanismo de respuesta de PQRSD cuando estas se realizan a través de las redes sociales oficiales de la entidad.</t>
  </si>
  <si>
    <t>Informe de cumplimiento de la gestión de trámites del SUIT</t>
  </si>
  <si>
    <t>Validar la suscripción de los acuerdos de confidencialidad por parte de todos los funcionarios de la entidad</t>
  </si>
  <si>
    <t>Resolución 1519 de 2020 del MINTIC</t>
  </si>
  <si>
    <t>Llevar a cabo un procedimiento o lineamiento en el cual la ciudadanía pueda presentar quejas por la no entrega de información pública, que permita una revisión por parte del superior de quien rechazo el acceso, para prevenir la litigiosidad. En el caso que el rechazo lo haya realizado el superior, se le informará al peticionario las alternativas jurisdiccionales que posee para radicar la queja.</t>
  </si>
  <si>
    <t>Cuenta de Actividades específicas</t>
  </si>
  <si>
    <t>Medición</t>
  </si>
  <si>
    <t>Fecha final</t>
  </si>
  <si>
    <t>Meta 2025</t>
  </si>
  <si>
    <t>Meta 2026</t>
  </si>
  <si>
    <t>Meta 2027</t>
  </si>
  <si>
    <t>Realizar seguimiento a la politica que contiene lineamientos para la prevención del riesgo de fraude, corrupción y soborno en el ejercicio de supervisión (enfocado a las entidades bajo su supervisión específica)</t>
  </si>
  <si>
    <t># de actividades ejecutadas/ # de actividades programadas</t>
  </si>
  <si>
    <t>ADMINISTRACIÓN DE RIESGOS</t>
  </si>
  <si>
    <t>ACCIÓN ESTRATEGICA 1.1. Gestión de riesgos para la integridad pública</t>
  </si>
  <si>
    <t>ACCIÓN ESTRATÉGICA 1.2. Gestión de riesgos de LA/ FT/ FP</t>
  </si>
  <si>
    <t>ACCIÓN ESTRATÉGICA 1.3. Canales de denuncia</t>
  </si>
  <si>
    <t>ACCIÓN ESTRATÉGICA 1.4. Debida diligencia</t>
  </si>
  <si>
    <t>REDES Y ARTICULACIÓN</t>
  </si>
  <si>
    <t>ACCIÓN ESTRATÉGICA 2.1. Redes internas</t>
  </si>
  <si>
    <t>ACCIÓN ESTRATÉGICA 2.2. Redes externas</t>
  </si>
  <si>
    <t>MODELO DE ESTADO ABIERTO</t>
  </si>
  <si>
    <t>ACCIÓN ESTRATEGICA 3.1. Acceso a la información pública y transparencia</t>
  </si>
  <si>
    <t>ACCIÓN ESTRATÉGICA 3.2. Integridad pública y cultura de la legalidad</t>
  </si>
  <si>
    <t>ACCIÓN ESTRATÉGICA 3.3. Diálogo y corresponsabilidad</t>
  </si>
  <si>
    <t>INICIATIVAS ADICIONALES</t>
  </si>
  <si>
    <t>Ley 1474 de 2011 art. 76
Ley 1712 de 2014 Art.11, Lit. h) y Art. 52
Dec. 103 de 2015 Par. 2 Art. 54
Ley 190 de 1995</t>
  </si>
  <si>
    <t>Identificar e implementar estratégias que faciliten  el acceso a la información de la entidad por parte de personas en condición de discapacidad</t>
  </si>
  <si>
    <t>Consultar y adoptar los lineamientos normativos recientes de la Ley de transparencia y acceso a la información pública</t>
  </si>
  <si>
    <t>Procedimiento publicado en PABLO, previamente socializado debidamente</t>
  </si>
  <si>
    <t>Recolectar la información de todos los proceso existentes, útil para la construcción del mapa de redes.</t>
  </si>
  <si>
    <t xml:space="preserve">Realizar evaluación de cada uno de los canales de atención al ciudadano, su impacto, su uso, su accesibilidad, la oprtunidad de respuesta en cada uno para saber su pertinencia y utilidad para la ciudadanía </t>
  </si>
  <si>
    <t xml:space="preserve">Realizar análisis de utilidad y uso de la Guía de lenguaje claro e Incluyente </t>
  </si>
  <si>
    <t>Politica de prevención del riesgo de fraude, corrupción y soborno en el ejercicio de supervisión formulada y aprobada que incluya el 100% de los lineamientos normativos clave</t>
  </si>
  <si>
    <t>Informe de Seguimiento</t>
  </si>
  <si>
    <t>Plan de trabajo de las estrategias identificadas e implementadas, con sus respectivas evidencias, que permiten acceso a las personas con discapacidad a la información de la entidad (pag. Web, call center, redes sociales)</t>
  </si>
  <si>
    <t># de estrategias implementadas /# de estrategias identificadas</t>
  </si>
  <si>
    <t>Link de "preguntas frecuentes" actualizado en el marco de los análisis establecidos por la entidad y las observaciones recibidas de la ciudadanía (si las hay)</t>
  </si>
  <si>
    <t>Realizar jornadas de capacitaciones sobre PTEP, incluídas en el PIC y especialmente enmarcado en los riesgos de LA/FT/PT</t>
  </si>
  <si>
    <t>Socializar la actualización de los procesos y procedimientos de la entidad a través del enlace de Transparencia y acceso a información pública en el Portal Web de la Entidad</t>
  </si>
  <si>
    <t>Publicación de los procesos y procedimientos en la pág web</t>
  </si>
  <si>
    <t>Informe que contenga logros, resultados, estrategias, debilidades y mejoramiento continuo, presentado al CIGD</t>
  </si>
  <si>
    <t>Publicar la base de contratación, con la información de cada uno de los contratos perfeccionados, incluyendo el link de acceso a SECOP</t>
  </si>
  <si>
    <t>Base de Contratación actualizada y publicada mensualmente</t>
  </si>
  <si>
    <t># de informes que están publicados y cumplen las características ITA/# total de informes requerido matriz ITA</t>
  </si>
  <si>
    <t>Informe ITA que contenga las características de la matriz</t>
  </si>
  <si>
    <t xml:space="preserve">Informe de percepción de la utilidad y uso de la guía  de lenguaje claro e Incluyente </t>
  </si>
  <si>
    <t>Actualizar y publicar en la página web mensualmente, el directorio de servidores públicos, empleados o contratistas de acuerdo a las directrices establecidas por el Departamento Administrativo de la Función Pública</t>
  </si>
  <si>
    <t xml:space="preserve">Directorio Actualizado y Publicado </t>
  </si>
  <si>
    <t xml:space="preserve">Directorio Actualizado y Publicado mensualmente </t>
  </si>
  <si>
    <t>Ley 1712 de 2014 artículo 9 y  parágrafo artículo 10</t>
  </si>
  <si>
    <t xml:space="preserve">Número de Politicas </t>
  </si>
  <si>
    <t>Número de Informes</t>
  </si>
  <si>
    <t xml:space="preserve">Realizar seguimiento a la politica  que contenga lineamientos para la prevención del riesgo de fraude, corrupción y soborno en el ejercicio de supervisión (enfocado a las entidades bajo su supervisión específica). </t>
  </si>
  <si>
    <t>Formular una politica  que contenga lineamientos para la prevención del riesgo de fraude, corrupción y soborno en el ejercicio de supervisión (enfocado a las entidades bajo su supervisión específica). 
Capítulo I</t>
  </si>
  <si>
    <t>Formular una politica  que contenga lineamientos para la prevención del riesgo de fraude, corrupción y soborno en el ejercicio de supervisión (enfocado a las entidades bajo su supervisión específica).
Capítulo II</t>
  </si>
  <si>
    <t xml:space="preserve">Llevar a cabo un procedimiento o lineamiento en el cual la ciudadanía pueda presentar quejas por la no entrega de información pública, que permita una revisión por parte del superior de quien rechazó el acceso, para prevenir la litigiosidad. En el caso que el rechazo lo haya realizado el superior, se le informará al peticionario las alternativas jurisdiccionales que posee para radicar la queja. </t>
  </si>
  <si>
    <t xml:space="preserve">Actualizar el Código de Integridad de la entidad incluyendo un capitulo sobre la  Integridad del Servicio Público. </t>
  </si>
  <si>
    <t xml:space="preserve">Actualizar los canales de denuncia de acuerdo con la Guía para la operación de canales institucionales de denuncia por actos de corrupción, elaborada por la Secretaría de Transparencia de la Presidencia de la República. </t>
  </si>
  <si>
    <t>Garantizar la suscripción de los acuerdos de confidencialidad por parte de todos los funcionarios de la entidad.</t>
  </si>
  <si>
    <t xml:space="preserve">Publicar la base de contratación, con la información de cada uno de los contratos perfeccionados, incluyendo el link de acceso a SECOP </t>
  </si>
  <si>
    <t>Actualizar, publicar y promover información dirigida a niños, niñas y adolescentes sobre la entidad, sus servicios o sus actividades, de manera didáctica.</t>
  </si>
  <si>
    <t xml:space="preserve">Gestionar las acciones correspondientes que garanticen la publicación de las declaraciones de bienes y rentas y conflicto de interés de los servidores públicos obligados en el marco del artículo  2 de la ley 2013 de 2019 </t>
  </si>
  <si>
    <t>Formular, aprobar y publicar tanto en la plataforma Pablo como en la página web, el instructivo para atención de PQRSD en lenguas distintas al español (referir puntualmente que será por solicitud de las autoridades)</t>
  </si>
  <si>
    <t>Cuatrimestral</t>
  </si>
  <si>
    <t>Informe y seguimiento de la matriz de Transparencia ITA, con medición de indicadores de cumplimiento</t>
  </si>
  <si>
    <t xml:space="preserve"> Artículo 31 de la ley 2195 de 2022 que modifica el artículo 73 de la Ley 1474 de 2011. </t>
  </si>
  <si>
    <t>Política formulada, aprobada y socializada</t>
  </si>
  <si>
    <t>Supervisores</t>
  </si>
  <si>
    <t>Anexo técnico Decreto 1122 de 2024</t>
  </si>
  <si>
    <t>Estratégias identificadas e implementadas</t>
  </si>
  <si>
    <t>Avance del plan de trabajo definido para la actualización de la información de la sección de transparencia</t>
  </si>
  <si>
    <t>Anexo técnico Decreto 1122 de 2024
Artículo 8 Ley 1712 de 2014</t>
  </si>
  <si>
    <t>Artículo 3 Ley 1712 de 2014
Artículo 7 Ley 1712 de 2014</t>
  </si>
  <si>
    <t>Aumento de consultas realizadas a través de link "preguntas frecuentes"</t>
  </si>
  <si>
    <t>Artículo 9 Ley 1712 de 2014, parágrafo 3</t>
  </si>
  <si>
    <t>Informe que refleje la actualización del botón de transparencia de la página web en donde se resalten los cambios o actualizaciones del periodo</t>
  </si>
  <si>
    <t>Informe que refleje la actualización del botón de transparencia de la página web</t>
  </si>
  <si>
    <t xml:space="preserve"> Artículo 31 de la ley 2195 de 2022 que modifica el artículo 73 de la Ley 1474 de 2011. 
PTEE - Art 34-7 ley 1474-2011</t>
  </si>
  <si>
    <t>Ley 2195 de 2022
Decreto 1122 de 2024</t>
  </si>
  <si>
    <t>Artículo 9 Ley 1712 de 2014</t>
  </si>
  <si>
    <t>Mapa de Redes Mapa de redes y articulación consolidado, revisado por la OAJ y publicado en la página web</t>
  </si>
  <si>
    <t>Todas las dependencias 
La ciudadanía en general</t>
  </si>
  <si>
    <t>Artículo 13 Ley 1712 de 2014</t>
  </si>
  <si>
    <t>Artículo 78 Ley 1474 de 2011</t>
  </si>
  <si>
    <t>Ley 2016 de 2020
Anexo técnico Decreto 1122 de 2024</t>
  </si>
  <si>
    <t>Artículo 76 Ley 1474 de 2011</t>
  </si>
  <si>
    <t>Artículo 12 Ley 2195 de 2022
Anexo técnico Decreto 1122 de 2024
BID, OCDE. Manual sobre beneficiarios finales. Marzo de 2019.</t>
  </si>
  <si>
    <t>Ley 1712 de 2014
Anexo técnico Decreto 1122 de 2024</t>
  </si>
  <si>
    <t>Anexo técnico Decreto 1122 de 2024
Artículo 8 Ley 1712 de 2014
Artículo 76 Ley 1474 de 2011</t>
  </si>
  <si>
    <t>Ley 1712 de 2014 artículo 9
y parágrafo artículo 10</t>
  </si>
  <si>
    <t>Ley 962 del 2005 y del Decreto 019 de 2012
Artículo 11 Ley 1712 de 2014</t>
  </si>
  <si>
    <t xml:space="preserve">Ley 962 del 2005 y del Decreto 019 de 2012
Artículo 11 Ley 1712 de 2014
</t>
  </si>
  <si>
    <t>Artículo 9 Ley 1712 de 2014
Artículo 11 Ley 1712 de 2014</t>
  </si>
  <si>
    <t>Resolución 1519 de 2020 del MINTIC
Artículo 23 Ley 1712 de 2014</t>
  </si>
  <si>
    <t>Ley 1712 de 2014
Decreto 103 de 2015
Anexo técnico Decreto 1122 dde 2024</t>
  </si>
  <si>
    <t xml:space="preserve"> Guía de Lenguaje Claro e Incluyente GU-GEGI-002
Artículo 17 Ley 1712 de 2014
</t>
  </si>
  <si>
    <t>Todas las dependencias</t>
  </si>
  <si>
    <t>Realizar la actualización y garantizar la publicación del normograma en la página web de la entidad</t>
  </si>
  <si>
    <t>Criterios del entregable</t>
  </si>
  <si>
    <t>OTROS</t>
  </si>
  <si>
    <t>Fundamentos</t>
  </si>
  <si>
    <t>Control Disciplinario 
CODI</t>
  </si>
  <si>
    <t>Anexo técnico Decreto 1122 de 2024
Ley 1474 de 2011 artículo 76</t>
  </si>
  <si>
    <t>Coordinador (a) Control Disciplinario</t>
  </si>
  <si>
    <t>Socializar los mecanismos de protección al denunciante a los grupos de valor de la SES</t>
  </si>
  <si>
    <t>Realizar la actualización de la Politica de protección al denunciante de acuerdo con la Metodología para la operación de canales institucionales de denuncia por actos de corrupción, elaborada por la Secretaría de Transparencia de la Presidencia de la República</t>
  </si>
  <si>
    <t>Ley 2013 de 2019 artículo 2 literal e, g y j</t>
  </si>
  <si>
    <t>Gestionar las acciones correspondientes para conmemorar el Día Internacional de Lucha contra la Corrupción cuya fecha es los 9 de diciembre aprobado en la Convención de Naciones Unidas en 2005 (mínimo dos veces al año)</t>
  </si>
  <si>
    <t>Piezas comunicativas y acciones desarrolladas en el marco del Día Internacional de Lucha contra la Corrupción</t>
  </si>
  <si>
    <t>Realizar el seguimiento al cumplimiento de la gestión de trámites del SUIT.</t>
  </si>
  <si>
    <t xml:space="preserve">Llevar a cabo la validación de los criterios a la accesibilidad y usabilidad web, para la gestión de trámites de cara al ciudadano. </t>
  </si>
  <si>
    <t>Mantener actualizada la información de ejecución presupuestal de acuerdo con la periodicidad establecida en la ley de transparencia</t>
  </si>
  <si>
    <t>Publicación de la ejecución presupuestal mensual, de acuerdo con la ley de transparencia</t>
  </si>
  <si>
    <t>Actualizar el Registro de Activos de Información e Índice de Información Clasificada y Reservada acorde con las TRD de la Superintendencia incluyendo una descripción del uso de los activos de información, y garantizar su publicación en el botón de transparencia de la página web</t>
  </si>
  <si>
    <t>Publicar el informe de defensa judicial y prevención del daño antijurídico actualizado</t>
  </si>
  <si>
    <t>Publicar trimestralmente el informe de defensa judicial y prevención del daño antijurídico actualizado</t>
  </si>
  <si>
    <t>Ley 1712 de 2014
Resolución 1519 de 2020 Mintic numeral 4.9</t>
  </si>
  <si>
    <t>Dos informes trimestrales de defensa judicial
Dos informes trimestrales de prevención de daño antijurídico</t>
  </si>
  <si>
    <t>Procedimiento o lineamiento creado, aprobado y publicado en la página web</t>
  </si>
  <si>
    <t xml:space="preserve">Comité de Conciliación y Defensa Judicial </t>
  </si>
  <si>
    <t>Agencia Nacional de Defensa Jurídica del Estado (ANDJE)</t>
  </si>
  <si>
    <t xml:space="preserve"> Artículo 31 de la ley 2195 de 2022 que modifica el artículo 73 de la Ley 1474 de 2011. 
PTEP - Art 34-7 ley 1474-2011</t>
  </si>
  <si>
    <t>1. Diagnostico documentado del estado actual del boton participa.                                                                     2. Ajuste del botón participa alineado con la guia de la ley de transparencia. (Identificación de los cambios en caso de que existan)
3. Funcionalidad y difusión del boton actualizado (Evidencia de la actualización y funcionamiento)</t>
  </si>
  <si>
    <t>Indicador: Actualización del enlace de "Preguntas frecuentes" del portal institucional 
Resultado: 0%
Interpretación: No se ha realizado actualización del contenido durante el primer y segundo cuatrimestre de 2025.
Se proyecta la revisión y ajuste del enlace en el primer semestre de 2026, con base en nuevos análisis institucionales y posibles observaciones ciudadanas.
Fuente de verificación: Historial de cambios del portal web, reporte de atención a observaciones, revisión técnica de contenido publicado.</t>
  </si>
  <si>
    <t>Porcentaje de trámites actualizados en el SUIT</t>
  </si>
  <si>
    <t>Porcentaje de cumplimiento de criterios de accesibilidad y usabilidad web en trámites</t>
  </si>
  <si>
    <t>Porcentaje de canales de atención evaluados conforme a criterios de accesibilidad, uso, impacto y oportunidad de respuesta.</t>
  </si>
  <si>
    <t>Número de canales evaluados / Número total de canales disponibles</t>
  </si>
  <si>
    <t>Porcentaje de avance en la actualización de la Política de Atención al Ciudadano que incluya el mecanismo de respuesta a PQRSD recibidas por redes sociales oficiales.</t>
  </si>
  <si>
    <t>Número de actividades realizadas para la actualización de la política / Total de actividades previstas</t>
  </si>
  <si>
    <t>Porcentaje de informes PQRSD publicados conforme a los lineamientos normativos y dentro de los plazos establecidos. / trimestrales</t>
  </si>
  <si>
    <t>Número de informes PQRSD publicados en el portal dentro del plazo / Número total de informes programados en el año</t>
  </si>
  <si>
    <t>Se verificará que la información publicada en la página web de la Supersolidaria cumpla con los lineamientos de la Matriz de Transparencia ITA, conforme a la Ley 1712 de 2014. Se evaluará la actualización, accesibilidad, formatos abiertos y cumplimiento de cada ítem exigido.</t>
  </si>
  <si>
    <t>Porcentaje de actualización y funcionamiento del espacio web dirigido a niños, niñas y adolescentes en el portal institucional.</t>
  </si>
  <si>
    <t>Porcentaje de funcionarios capacitados en el uso de la Guía de lenguaje claro e incluyente.</t>
  </si>
  <si>
    <t>La medición se realizará con base en el registro de asistencia a la capacitación y los resultados de la encuesta de percepción.</t>
  </si>
  <si>
    <t>El instructivo para la atención de PQRSD en lenguas distintas al español será formulado, aprobado y publicado tanto en la plataforma Pablo como en la página web institucional. No obstante, su aplicación estará sujeta a la necesidad que se derive de un requerimiento formal, como una tutela o una queja en la que se exija la atención en una lengua específica.
En caso de recibirse una solicitud formal que active esta necesidad, se gestionará la contratación de una persona que cuente con conocimientos en lenguas nativas o extranjeras requeridas. Mientras no se presente tal situación, no se avanzará en la implementación práctica del instructivo, permaneciendo como un documento normativo de respaldo.</t>
  </si>
  <si>
    <t>Porcentaje de grupos de valor socializados sobre los mecanismos de protección al denunciante.</t>
  </si>
  <si>
    <t>Número de grupos de valor socializados / Total de grupos de valor identificados</t>
  </si>
  <si>
    <t>Soporte de gestión de la suscripción de los acuerdos de confidencialidad por parte de todos los contratistas persona natural de la entidad</t>
  </si>
  <si>
    <t>Indicador %  = (Nº de contratos directos de persona natural con acuerdo de confidencialidad suscrito / Total contratos directos de persona natural con acuerdo de confidencialidad suscrito) x 100</t>
  </si>
  <si>
    <t>Gestionar las acciones correspondientes que garanticen la publicación de las declaraciones de bienes y rentas y conflicto de interés de los contratistas  que deban dar cumplimiento a la ley 2013 de 2019</t>
  </si>
  <si>
    <t>Garantizar que la ciudadanía cuente con un boton de acceso en la pagina web de la entidad que permita el redireccionamiento al lugar designado por la normativa vigente para la publicación de las declaraciones de renta y conflicto de interés de los sujetos obligados a cumplir la ley 2013 de 2019</t>
  </si>
  <si>
    <t>Boton de aceso en la pagina web pagina web que redireccione a la funcion publica para que la ciudadania pueda consultar las declaraciones de renta y conflicto de interés de los contratistas obligados a cumplir la ley 2013 de 2019.</t>
  </si>
  <si>
    <t>Indicador % = (Nº de acciones ejecutadas/ Nº de acciones planeadas) x 100</t>
  </si>
  <si>
    <t>Gestionar la suscripción de los acuerdos de confidencialidad de toda la contratación directa de personas naturales de la entidad.</t>
  </si>
  <si>
    <t xml:space="preserve">Deberá realizarse una capacitación interna sobre la política que permita la verificación de la apropiacion del conocimiento por parte de todos los participantes, en cada una de las acciones de supervisión de la Delegatura. Así mismo, deberá realizarse un seguimiento y evaluación de la implementación de controles diseñados en la política. </t>
  </si>
  <si>
    <t xml:space="preserve">La política deberá contemplar el plan de modificaciones de cada uno de los procedimientos internos de la delegatura, principalmente, en las políticas generales, y al menos, consistir en una acción que permita al funcionario o contratista gestor hacer la evaluación de cumplimiento de acciones antifraude, antisoborno y anticorrupción. </t>
  </si>
  <si>
    <t>Subcomité de Supervisión de las Delegaturas, Comité de Supervisión (Despacho)</t>
  </si>
  <si>
    <t xml:space="preserve">Supervisores
Empresas solidarias supervisadas
Gremios
Ciudadanía en general. </t>
  </si>
  <si>
    <t xml:space="preserve">Formular el procedimiento del mapa de redes y articulación </t>
  </si>
  <si>
    <t>Comité Directivo</t>
  </si>
  <si>
    <t xml:space="preserve">Se debe publicar un archivo excel sin ningún tipo de bloqueo en el link correspondiente de Transparencia de tal manera que pueda ser consultado por la ciudadanía
</t>
  </si>
  <si>
    <t xml:space="preserve">Realizar la revisión, actualización de la política de protección al denunciante  y generar mecanismos para el seguimiento de su publicación en los distintos canales de comunicación de la entidad. </t>
  </si>
  <si>
    <t xml:space="preserve">Adelantar la evaluación e instrucción de las quejas por presuntas conductas de corrupción de competencia de Control Disciplinario, de conformidad con lo establecido en la Política  de Protección al denunciante y la aplicación de la normatividad en materia disciplinaria vigente.  
</t>
  </si>
  <si>
    <t xml:space="preserve">Atender las distintas denuncias y quejas por posibles actos de corrupción de los servidores públicos de la Entidad y proceder a gestionarlas de conformidad con los mecanismos establecidos en la Política de Protección al denunciante, Código General Disciplinario y demás normatividad vigente. 
</t>
  </si>
  <si>
    <t>Actualizar y publicar la matriz de riesgos para cada vigencia (gestión, corrupción, seguridad de la información e integridad pública y de LA/FT/PT)</t>
  </si>
  <si>
    <t>Para el 2025 habrá sólo una conmemoración y a partir de 2026 la conmemoración se llevará a cabo mínimo dos veces al año</t>
  </si>
  <si>
    <t>Realizar la publicación de los procesos y procedimientos de interés del ciudadano, a través del enlace de Transparencia y acceso a información pública en el Portal Web de la Entidad</t>
  </si>
  <si>
    <t>Realizar la consolidación periódica (definida en el procedimiento) del mapa de redes y articulación con la información suministrada por las dependencias de la entidad</t>
  </si>
  <si>
    <t xml:space="preserve">Matriz de Riesgos formulada, aprobada y publicada en la página web, así como sus actualizaciones </t>
  </si>
  <si>
    <t>Piezas comunicativas socializadas a toda la entidad</t>
  </si>
  <si>
    <t>Soporte de ejecución de las sensibilizaciones via correo electronico cuyo contenido estará enmarcado en la prevención del fraude, soborno, la corrupción y el lavado de activos</t>
  </si>
  <si>
    <t>Efectuar ajuste al clausulado contractual tanto de personas naturales como jurídicas cuyo contenido estará enmarcado en el compromiso de cada proveedor y contratista de que los recursos obtenidos como producto del contrato, no estarpan destinados a la financiación del terrorismo, grupos armados ilegales, proliferación de armas masivas, ni ninguna otra actividad ilegal</t>
  </si>
  <si>
    <t>Clausulado modificado y aprobado en el sistema de gestión de calidad</t>
  </si>
  <si>
    <t>Contratistas y proveedores de la entidad y ciudadanía en general</t>
  </si>
  <si>
    <t>Base de contratación en excel sin ningún tipo de bloqueo que permita la consulta del ciudadano, la cual debe contener como mínimo el objeto del contrato, nombre, dirección de correo electrónico, vigencia</t>
  </si>
  <si>
    <t xml:space="preserve">Informe sobre quejas recibidas en el correo de denuncias por corrupción, identificando  y gestionando las quejas con incidencia disciplinaria de competencia del Grupo de Instrucción disciplinaria. </t>
  </si>
  <si>
    <t xml:space="preserve">Porcentaje de avance en la actualización de la Política de  protección al denunciante. </t>
  </si>
  <si>
    <t xml:space="preserve">Actividades realizadas para la actualización de la política / Total de actividades programadas. </t>
  </si>
  <si>
    <t>Porcentaje quejas recibidas / denuncias
de posibles actos de
corrupción con incidencia disciplinaria recibidas y gestionadas en el período  100%.</t>
  </si>
  <si>
    <t xml:space="preserve"># quejas recibidas / # quejas presentadas por presuntos hechos de corrupción. </t>
  </si>
  <si>
    <t xml:space="preserve">Política actualizada, aprobada y publicada en los canales de comunicación internos y externos (página web). </t>
  </si>
  <si>
    <t>El informe contendrá, la evaluación de las quejas que se reciben al correo de denuncias por corrupción contra servidores (as) públicos(as), identificando las que tienen posiblemente incidencia disciplinaria y de competencia de Control Disciplinario.</t>
  </si>
  <si>
    <t>Formular una politica  que contenga lineamientos para la prevención del riesgo de fraude, corrupción y soborno en el ejercicio de supervisión (enfocado a las entidades bajo su supervisión específica)
Capítulo I</t>
  </si>
  <si>
    <t>Informe que contenga el seguimiento a la implementación de la politica que incluya: 
1. Porcentaje de Cobertura de Lineamientos en la Política de Prevención de Riesgos (Fraude, Corrupción y Soborno)
2. Nivel de Conocimiento y Apropiación de la Política de Prevención de Riesgos (Fraude, Corrupción y Soborno) por el Personal Supervisor</t>
  </si>
  <si>
    <t>Formular una politica  que contenga lineamientos para la prevención del riesgo de fraude, corrupción y soborno en el ejercicio de supervisión (enfocado a las entidades bajo su supervisión específica)
Capítulo II</t>
  </si>
  <si>
    <t>Criterios para la elaboración del informe de defensa judicial:
1. Representación judicial en acciones de tutela: Número de tutelas recibidas durante el cuatrimestre y cantidad de respuestas presentadas dentro del término legal.
2. Representación judicial en procesos ordinarios o especiales: Número de autos admisorios de demanda notificados y número de contestaciones presentadas oportunamente en el cuatrimestre.
3. Procesos finalizados durante el cuatrimestre: Identificación de los procesos judiciales que concluyeron en el periodo reportado, indicando si su terminación implicó o no una erogación económica para la entidad.
Criterios para la elaboración del informe de seguimiento a la Política de Prevención del Daño Antijurídico (PPDA):
1. Alcance del cumplimiento de la PPDA: Evaluación del grado de implementación de la Política de Prevención del Daño Antijurídico durante el cuatrimestre, en relación con los objetivos y metas establecidos en los planes de acción institucionales.
2. Actividades desarrolladas en el cuatrimestre: Relación detallada de las actividades ejecutadas durante el periodo, debidamente enmarcadas en cada uno de los componentes del plan de acción adoptado para la implementación de la PPDA, con indicación de su contribución al cumplimiento de los objetivos previstos.</t>
  </si>
  <si>
    <t xml:space="preserve">1. El normograma debe reflejar la normativa actualizada aplicable a la entidad, de acuerdo con los cambios normativos del periodo, su publicación debe realizarse de manera mensual.
</t>
  </si>
  <si>
    <t xml:space="preserve">Normograma de la entidad actualizado y publicado de manera mensual en la página web garantizando el acceso público </t>
  </si>
  <si>
    <t>Grabación y/o presentación de las capacitaciones efectivamente desarrolladas</t>
  </si>
  <si>
    <t># de Actividades de capacitación realizadas</t>
  </si>
  <si>
    <t>Semestral (2 capacitaciones al año)</t>
  </si>
  <si>
    <t># de Códigos de Integridad Actualizado (1)</t>
  </si>
  <si>
    <t>Anual (1 actualización)</t>
  </si>
  <si>
    <t># de Actividades de sensibilización realizadas Meta 3</t>
  </si>
  <si>
    <t># Acuerdos de gestión suscritos en la vigencia</t>
  </si>
  <si>
    <t>Anual</t>
  </si>
  <si>
    <t>(# de servidores públicos que la presentaron / # Total de Servidores Públicos )*100%</t>
  </si>
  <si>
    <t>Registros electrónicos, fotográficos y ayudas de memoria, de las sensibilizaciones realizadas</t>
  </si>
  <si>
    <t xml:space="preserve">Sección y enlace en la página web de la entidad, que contenga la publicación de las declaraciones de renta y conflicto de interés de los sujetos obligados </t>
  </si>
  <si>
    <t xml:space="preserve">Indicador: Implementación de acciones de mejora en canales de denuncia
</t>
  </si>
  <si>
    <t>La modificación del clausulado deberá contener: la declaracion del contratista de que los recursos que componen su patrimonio no provienen de lavado de activos, financiación del terrorismo, narcotráfico, captación ilegal de dineros y en general de cualquier actividad ilícita; de igual manera debe manifiestarse que los recursos recibidos en desarrollo del contrato, no serán destinados a ninguna de las actividades antes descritas,  en caso de incumplimiento determinar la posibilidad de que sea una causal para terminación anticipada o sanciones.</t>
  </si>
  <si>
    <t>Informe que determine el diagnósito y revisión del canal de denuncias y el plan de trabajo para su actualización</t>
  </si>
  <si>
    <t>El informe contendrá: diagnóstico de la situación actual y principales hallazgo, canales disponibles, políticas y procedimientos actuales, así como la estrategia de actualización incluyendo plan de acción detallado, la propuesta de documentación a actualizar y el plan de capacitación y sensibilización</t>
  </si>
  <si>
    <t>Plan de trabajo definido para la estructuración de la información de la sección de transparencia</t>
  </si>
  <si>
    <t xml:space="preserve">Mapa de estructura actualizado de la sección de Transparencia en el sitio web, conforme al Anexo 2 de la Resolución 1519 de 2020 de MINTIC relacionada con la información exigida en los 4 bloques temáticos (Información de la entidad, Participa, Datos abiertos, Información específica).
</t>
  </si>
  <si>
    <t>Mantener el link de "Preguntas  frecuentes" del portal institucional con información actualizada</t>
  </si>
  <si>
    <t>Mantener el link de "Preguntas  frecuentes" del portal institucional con información actualizada, con base al diagnóstico sobre su utiidad y a las consultas realizadas por la ciudadanía</t>
  </si>
  <si>
    <t xml:space="preserve">Listado actualizado de preguntas frecuentes con respuestas claras, vigentes y alineadas con los temas más consultados por la ciudadanía, debidamente publicado en la página web, cuyo soporte será la revisión periódica (acta, informe o constancia interna de revisión y actualización).
</t>
  </si>
  <si>
    <t>Emitir recomendaciones de mejora para los trámites que presenten inconsistencias o desactualización. Socializar el informe con las áreas responsables y dejar constancia de su revisión.</t>
  </si>
  <si>
    <t>Aplicación de lista de verificación (como la de la Resolución 1519 de 2020) para evaluar accesibilidad y usabilidad.
Identificación de hallazgos en la experiencia del ciudadano al acceder o gestionar trámites desde el portal web.
Recomendaciones de mejora para cumplir con los estándares establecidos.
Evidencia de pruebas o revisiones técnicas realizadas (capturas, herramientas aplicadas, etc.).
Versión final del informe técnico validado por el área responsable</t>
  </si>
  <si>
    <t>Análisis del uso de cada canal de atención.
Evaluar accesibilidad y oportunidad de respuesta.
Proponer acciones de mejora continua.
Elaborar informe y presentación ante el CIGD.</t>
  </si>
  <si>
    <t>La Política de Atención al Ciudadano será actualizada conforme a los lineamientos del DAFP y la Resolución 1519 de 2020 del MinTIC, con corte a diciembre de 2025. Esta actualización incluirá un capítulo específico en el que se establecerá el mecanismo de respuesta para las PQRSDF recibidas a través de las redes sociales oficiales de la entidad.
Dicho capítulo definirá los canales habilitados, los responsables de atención, los tiempos de respuesta, así como el procedimiento para canalizar las solicitudes hacia el sistema institucional de PQRSDF. También se incorporarán lineamientos sobre el uso de lenguaje respetuoso, el seguimiento y la trazabilidad de las respuestas.
La versión final será socializada y presentada al CIGD para su aprobación antes de finalizar el año 2025.</t>
  </si>
  <si>
    <t>Informes trimestrales sobre la gestión PQRSD publicados</t>
  </si>
  <si>
    <t>Se garantizará que el espacio dirigido a niños, niñas y adolescentes dentro del portal web institucional esté actualizado, con información clara, didáctica y adaptada a su edad. El contenido incluirá explicaciones sobre la Supersolidaria, sus funciones, servicios y temas de interés en formatos amigables como infografías, animaciones o juegos. Se promoverá este espacio a través de los canales oficiales de la entidad y se revisará periódicamente su pertinencia, accesibilidad y facilidad de navegación. De lo anterior quedará un informe sobre la revisión, actualización y mejora realizada</t>
  </si>
  <si>
    <t>El informe contendrá el seguimiento a la implementación y uso de la Guía de lenguaje claro e incluyente en los diferentes canales y documentos institucionales, con especial énfasis en su aplicación dentro de la Superintendencia de la Economía Solidaria (SES).</t>
  </si>
  <si>
    <t xml:space="preserve">Instructivo aprobado y publicado en Pablo como en la página web, para la atención de PQRSD en idiomas diferentes al español </t>
  </si>
  <si>
    <t>El instructivo deberá contener como mínimo, el propósito, los fundamentos, la forma de identificación de las PQRSD en idiomas distintos al español, la ruta de atención que se seguirá, la forma de realizar la traducción, el posible uso de plantillas comunes para diomas más comunes, los responsables y los tiempos de respuesta. No obstante, su aplicación estará sujeta a la necesidad que se derive de un requerimiento formal, como una tutela o una queja en la que se exija la atención en una lengua específica.
En caso de recibirse una solicitud formal que active esta necesidad, se gestionará la contratación de una persona que cuente con conocimientos en lenguas nativas o extranjeras requeridas. Mientras no se presente tal situación, no se avanzará en la implementación práctica del instructivo, permaneciendo como un documento normativo de respaldo.</t>
  </si>
  <si>
    <t>Actividades de socialización realizadas a través de piezas comunicativas y/o presentaciones realizadas sobre los mecanismos de protección al denunciante, mínimo 1 socialización por cuatrimestre</t>
  </si>
  <si>
    <t>Las piezas comunicativas y presentaciones deberán realizarse en lenguaje claro y accesible sobre el tema de la acción y para su divulgación se usarán los canales institucionales a disposición (correo electrónico, página web).</t>
  </si>
  <si>
    <t xml:space="preserve">La matriz debe contener los riesgos de gestión, corrupción, seguridad de la información, fraude, soborno  y lavado de activos, siguiendo la metodología establecida en la Guía para la administración de riesgos </t>
  </si>
  <si>
    <t>Los activos de información publicados por la entidad deben indicar cual es la utilidad de dicha información para la ciudadanía (descripción). Una vez actualizados se deben someter a aprobación del Comité Institucional de Gestión y Desempeño - CIGD</t>
  </si>
  <si>
    <t>Registro de Activos actualizado y aprobado por el Comité Institucional de Gestión y Desempeño - CIGD</t>
  </si>
  <si>
    <t>Se efectuará la publicación de los procesos y procedimientos que permitan a la ciudadanía interactuar con la entidad de manera efectiva. Se exceptúa de esta disposición la información confidencial o sensible que corresponda exclusivamente a la gestión y supervisión de las entidades vigiladas</t>
  </si>
  <si>
    <t>De acuerdo con lo establecido en el procedimiento PR-GEDO-019, el procedimiento deberá contener: Objetivo, Alcance, Responsables identificando dos tipos de responsables: a. Aquellos encargados de elaborar, revisar y aprobar cada documento. Esta información se registra en el pie de página. b. Aquellos encargados de ejecutar las actividades descritas en los documentos, Actividades, Diagrama de flujo - Flujograma de actividades principales, aplica solo para los procedimientos e indicadores si aplica.</t>
  </si>
  <si>
    <t>El mapa de redes y articulación se consolidará a través de una matriz que contendrá como mínimo la siguiente información: Norma que ordena su participación, Rol en que participa y funciones o responsabilidades del rol, La indicación de si la red o instancia está activa o no, Denominación del empleo o cargo a quien se delegó la participación o se asignó la responsabilidad de asistir, 	Si la red o instancia tiene un plan de trabajo o asigna tareas periódicamente, las tareas asignadas a la entidad u organización, Las entidades u organizaciones que ejerzan la secretaría técnica deberán informar, además, la fecha de las reuniones, asistentes y toda aquella información pública, de conformidad con el principio de transparencia activa.</t>
  </si>
  <si>
    <t>El informe de rendición de cuentas deberá ser publicado minimo un mes antes de la audiencia de rendición de cuentas de la entidad, estableciendo los espacios en los que la ciudadanía puede participar activamente.</t>
  </si>
  <si>
    <t>1. El documento debe establecer un mecanismo básico para canalizar quejas ciudadanas por la no entrega de información pública.
2. Debe prever alguna forma de revisión interna de la decisión adoptada.
3. Debe incluir orientación general al ciudadano sobre posibles alternativas frente a una negativa.
4. El documento debe contar con aprobación en el sistema de gestión de la entidad.
5. Debe estar disponible para consulta en la página web de la entidad.</t>
  </si>
  <si>
    <t>Las temáticas de las capacitaciones deberán estar enmarcadas en:
Los componentes del programa de transparencia y ética pública - PTEP, las definiciones, la normatividad asociada, la importancia de la cultura de la legalidad, la transparencia, y el papel tan relevante del servidor público en sus actuaciones. Finalmente deberá instarse a toda la entidad a conocer el Programa vigente de la entidad y participar activamente en su ejecución.</t>
  </si>
  <si>
    <t>El Código de Integridad debe contener un capítulo sobre la integridad del servicio público enmarcado en los lineamientos del DAFP y de la Secretaría de Transparencia de la Presidencia de la República</t>
  </si>
  <si>
    <t>Los entregables deben reflejar la socialización realizada al Código de Integridad, especialmente los valores de la entidad y su relevancia para la adecuada ejecución de transparencia y ética pública</t>
  </si>
  <si>
    <t>Acuerdos de confidencialidad debidamene firmados por cada uno de los funcionarios de la entidad</t>
  </si>
  <si>
    <t>Deberá establecerse el espacio en la página web de la Supersolidaria en el link de transparencia para publicar allílas declaraciones de bienes y rentas y conflicto de interés de los servidores públicos obligados en el marco de los literales e, g y j del artículo 2 de la ley 2013 de 2019</t>
  </si>
  <si>
    <t>1. Diagnóstico completo y documentado del estado actual (Evidencia sobre cómo acceden actualmente las personas con discapacidad a la información de la entidad, incluyendo barreras identificadas en medios como la página web, call center y redes sociales) 
2. Plan de trabajo con estrategias concretas que respondan a las barreras encontradas, garantizando accesibilidad y participación. El plan de trabajo será por vigencia y ello permitirá hacer el seguimiento respectivo.
3. Uso de lenguaje claro y enfoque diferencial (Evidencias que se usó lenguaje comprensible, amigable y adaptado a distintas discapacidades (cognitivas, visuales, auditivas, etc.), con énfasis en garantizar el derecho a la información en igualdad de condiciones).</t>
  </si>
  <si>
    <t>Realizar acciones de sensibilización a todos los colaboradores de la entidad que contribuyan al fortalecimiento institucional frente a la prevención de actos de fraude, soborno, corrupción y lavado de activos. Lo anterior en el marco de la debida diligencia y conocimiento de la contraparte</t>
  </si>
  <si>
    <t>La publicación del Informe de Peticiones, Quejas, Reclamos, Denuncias y Solicitudes de Acceso a la Información se realizará conforme a lo establecido en la Ley 1755 de 2015, la Ley 1712 de 2014 y la Resolución 1519 de 2020 del MinTIC. El informe incluirá cifras consolidadas, análisis de gestión, tiempos de respuesta y canales de atención utilizados.
El entregable estará disponible en formato accesible en la sección de Transparencia y acceso a la información pública del portal institucional, presentará datos estructurados y comprensibles, con enfoque en oportunidades de mejora en la atención a la ciudadanía y contará con la validación del Grupo de Relacionamiento con la Ciudadanía y/o Secretaría General.</t>
  </si>
  <si>
    <t>El directorio deberá contener como mínimo el nombre, cargo o rol, la dependencia, correo institucional, teléfono de contacto (si lo hay) y deberá ser actualizado mensualmente de conformidad con lo establecido por la ley 1712 de 2014</t>
  </si>
  <si>
    <t>La Política de protección al denunciante se actualizará atendiendo la metodología para la operación de canales institucionales de denuncia por actos de corrupción y de conformidad con lo establecido en la normatividad vigente cuyo contenido mínimo será:
1. Mecanismos para la Recepción y Gestión de Denuncias (confidencialidad, cabales diversos)
2. Medidas de Protección y Antirrepresalias (protección frente a retaliaciones laborales, análisis de riesgos)
3. Tratamiento de Datos Personales (reserva de identidad, medidas de seguridad
4. Fomento de la cultura de denuncia (Concientización, mecanismos de seguimiento)
A su vez de acuerdo con los lineamientos MIPG, la Política debe contener: Declaración de la política, Principios (si aplica), Consideraciones generales, Desarrollo de la política, Estrategias, Acciones, Actualización y divulgación, Seguimiento, Cronograma o instrumento para el seguimiento a la implementación de la política, Indicadores (por estrategia) de implementación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</si>
</sst>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dd\-mm\-yyyy"/>
    <numFmt numFmtId="165" formatCode="[$-80A]dddd\,\ dd&quot; de &quot;mmmm&quot; de &quot;yyyy;@"/>
    <numFmt numFmtId="166" formatCode="&quot;Completado&quot;;&quot;&quot;;&quot;&quot;"/>
    <numFmt numFmtId="167" formatCode="dd/mm/yyyy;@"/>
  </numFmts>
  <fonts count="33" x14ac:knownFonts="1">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sz val="20"/>
      <color theme="0"/>
      <name val="Calibri Light"/>
      <family val="2"/>
      <scheme val="major"/>
    </font>
    <font>
      <sz val="12"/>
      <color theme="3" tint="0.24994659260841701"/>
      <name val="Calibri Light"/>
      <family val="3"/>
      <scheme val="major"/>
    </font>
    <font>
      <b/>
      <sz val="9"/>
      <color indexed="81"/>
      <name val="Tahoma"/>
      <family val="2"/>
    </font>
    <font>
      <sz val="9"/>
      <color indexed="81"/>
      <name val="Tahoma"/>
      <family val="2"/>
    </font>
    <font>
      <sz val="8"/>
      <name val="Calibri"/>
      <family val="2"/>
      <scheme val="minor"/>
    </font>
    <font>
      <b/>
      <sz val="14"/>
      <color theme="6" tint="-0.499984740745262"/>
      <name val="Calibri Light"/>
      <family val="2"/>
      <scheme val="major"/>
    </font>
    <font>
      <b/>
      <sz val="48"/>
      <name val="Calibri Light"/>
      <family val="3"/>
      <scheme val="major"/>
    </font>
    <font>
      <b/>
      <sz val="48"/>
      <name val="Calibri Light"/>
      <family val="2"/>
      <scheme val="major"/>
    </font>
    <font>
      <b/>
      <sz val="28"/>
      <name val="Calibri Light"/>
      <family val="2"/>
      <scheme val="major"/>
    </font>
    <font>
      <b/>
      <sz val="48"/>
      <name val="Calibri"/>
      <family val="2"/>
      <scheme val="minor"/>
    </font>
    <font>
      <sz val="16"/>
      <color theme="1"/>
      <name val="Calibri"/>
      <family val="2"/>
      <scheme val="minor"/>
    </font>
    <font>
      <sz val="48"/>
      <color theme="1"/>
      <name val="Calibri"/>
      <family val="2"/>
      <scheme val="minor"/>
    </font>
    <font>
      <b/>
      <sz val="14"/>
      <name val="Arial"/>
      <family val="2"/>
    </font>
    <font>
      <b/>
      <sz val="14"/>
      <name val="Calibri"/>
      <family val="2"/>
      <scheme val="minor"/>
    </font>
    <font>
      <sz val="14"/>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20"/>
      <color rgb="FF00B050"/>
      <name val="Calibri Light"/>
      <family val="2"/>
      <scheme val="major"/>
    </font>
    <font>
      <b/>
      <sz val="14"/>
      <color theme="1"/>
      <name val="Calibri"/>
      <family val="2"/>
      <scheme val="minor"/>
    </font>
    <font>
      <sz val="10"/>
      <color indexed="81"/>
      <name val="Tahoma"/>
      <family val="2"/>
    </font>
    <font>
      <sz val="11"/>
      <color indexed="81"/>
      <name val="Tahoma"/>
      <family val="2"/>
    </font>
    <font>
      <sz val="72"/>
      <color theme="0"/>
      <name val="Calibri Light"/>
      <family val="2"/>
      <scheme val="major"/>
    </font>
    <font>
      <sz val="14"/>
      <color theme="1"/>
      <name val="Calibri"/>
      <family val="2"/>
      <scheme val="minor"/>
    </font>
    <font>
      <sz val="14"/>
      <color theme="1"/>
      <name val="Calibri"/>
      <family val="2"/>
    </font>
    <font>
      <sz val="13"/>
      <color theme="1"/>
      <name val="Calibri"/>
      <family val="2"/>
    </font>
    <font>
      <sz val="14"/>
      <color rgb="FFFF0000"/>
      <name val="Calibri"/>
      <family val="2"/>
      <scheme val="minor"/>
    </font>
    <font>
      <sz val="14"/>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BE1FF"/>
        <bgColor indexed="64"/>
      </patternFill>
    </fill>
    <fill>
      <patternFill patternType="solid">
        <fgColor rgb="FF0070C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8CDFF"/>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ck">
        <color theme="4"/>
      </bottom>
      <diagonal/>
    </border>
    <border>
      <left/>
      <right/>
      <top/>
      <bottom style="thick">
        <color theme="4" tint="0.499984740745262"/>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rgb="FF0070C0"/>
      </left>
      <right style="thin">
        <color rgb="FF0070C0"/>
      </right>
      <top style="thin">
        <color rgb="FF0070C0"/>
      </top>
      <bottom style="thin">
        <color rgb="FF0070C0"/>
      </bottom>
      <diagonal/>
    </border>
    <border>
      <left style="thin">
        <color rgb="FF8EAADB"/>
      </left>
      <right style="thin">
        <color rgb="FF8EAADB"/>
      </right>
      <top style="thin">
        <color rgb="FF8EAADB"/>
      </top>
      <bottom style="thin">
        <color rgb="FF8EAADB"/>
      </bottom>
      <diagonal/>
    </border>
  </borders>
  <cellStyleXfs count="6">
    <xf numFmtId="0" fontId="0"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9" fontId="19" fillId="0" borderId="0" applyFont="0" applyFill="0" applyBorder="0" applyAlignment="0" applyProtection="0"/>
    <xf numFmtId="0" fontId="22" fillId="0" borderId="0" applyNumberFormat="0" applyFill="0" applyBorder="0" applyAlignment="0" applyProtection="0"/>
  </cellStyleXfs>
  <cellXfs count="74">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164" fontId="4" fillId="0" borderId="3" xfId="1" applyNumberFormat="1" applyFont="1" applyFill="1" applyBorder="1" applyAlignment="1" applyProtection="1">
      <alignment wrapText="1"/>
      <protection hidden="1"/>
    </xf>
    <xf numFmtId="0" fontId="5" fillId="7" borderId="3" xfId="3" applyFont="1" applyFill="1" applyBorder="1" applyAlignment="1" applyProtection="1">
      <alignment horizontal="right" vertical="top" wrapText="1"/>
      <protection hidden="1"/>
    </xf>
    <xf numFmtId="164" fontId="4" fillId="7" borderId="3" xfId="1" applyNumberFormat="1" applyFont="1" applyFill="1" applyBorder="1" applyAlignment="1" applyProtection="1">
      <alignment horizontal="left" wrapText="1"/>
      <protection hidden="1"/>
    </xf>
    <xf numFmtId="0" fontId="0" fillId="7" borderId="3" xfId="0" applyFill="1" applyBorder="1" applyAlignment="1" applyProtection="1">
      <alignment wrapText="1"/>
      <protection hidden="1"/>
    </xf>
    <xf numFmtId="0" fontId="14" fillId="0" borderId="0" xfId="0" applyFont="1" applyAlignment="1" applyProtection="1">
      <alignment horizontal="left" wrapText="1"/>
      <protection hidden="1"/>
    </xf>
    <xf numFmtId="0" fontId="14" fillId="0" borderId="0" xfId="0" applyFont="1" applyAlignment="1" applyProtection="1">
      <alignment wrapText="1"/>
      <protection hidden="1"/>
    </xf>
    <xf numFmtId="0" fontId="13" fillId="0" borderId="3" xfId="0" applyFont="1" applyBorder="1" applyAlignment="1" applyProtection="1">
      <alignment vertical="top" wrapText="1"/>
      <protection hidden="1"/>
    </xf>
    <xf numFmtId="0" fontId="15" fillId="0" borderId="3" xfId="0" applyFont="1" applyBorder="1" applyAlignment="1" applyProtection="1">
      <alignment vertical="top" wrapText="1"/>
      <protection hidden="1"/>
    </xf>
    <xf numFmtId="0" fontId="16" fillId="8" borderId="3" xfId="0" applyFont="1" applyFill="1" applyBorder="1" applyAlignment="1" applyProtection="1">
      <alignment horizontal="center" vertical="center" wrapText="1"/>
      <protection hidden="1"/>
    </xf>
    <xf numFmtId="0" fontId="16" fillId="4" borderId="3" xfId="0" applyFont="1" applyFill="1" applyBorder="1" applyAlignment="1" applyProtection="1">
      <alignment horizontal="center" vertical="center" wrapText="1"/>
      <protection hidden="1"/>
    </xf>
    <xf numFmtId="0" fontId="16" fillId="6" borderId="3" xfId="0" applyFont="1" applyFill="1" applyBorder="1" applyAlignment="1" applyProtection="1">
      <alignment horizontal="center" vertical="center" wrapText="1"/>
      <protection hidden="1"/>
    </xf>
    <xf numFmtId="0" fontId="17" fillId="0" borderId="3" xfId="0" applyFont="1" applyBorder="1" applyAlignment="1" applyProtection="1">
      <alignment wrapText="1"/>
      <protection hidden="1"/>
    </xf>
    <xf numFmtId="167" fontId="18" fillId="0" borderId="3" xfId="0" applyNumberFormat="1" applyFont="1" applyBorder="1" applyAlignment="1" applyProtection="1">
      <alignment horizontal="left" vertical="top" wrapText="1"/>
      <protection locked="0" hidden="1"/>
    </xf>
    <xf numFmtId="0" fontId="0" fillId="0" borderId="0" xfId="0" applyAlignment="1">
      <alignment horizontal="left" vertical="top"/>
    </xf>
    <xf numFmtId="0" fontId="0" fillId="0" borderId="0" xfId="0" applyAlignment="1">
      <alignment horizontal="left" vertical="top" wrapText="1"/>
    </xf>
    <xf numFmtId="0" fontId="0" fillId="0" borderId="6" xfId="0" pivotButton="1" applyBorder="1" applyAlignment="1">
      <alignment horizontal="left" vertical="top"/>
    </xf>
    <xf numFmtId="0" fontId="0" fillId="0" borderId="6" xfId="0" applyBorder="1" applyAlignment="1">
      <alignment horizontal="left" vertical="top"/>
    </xf>
    <xf numFmtId="0" fontId="22" fillId="0" borderId="0" xfId="5" applyAlignment="1">
      <alignment vertical="center"/>
    </xf>
    <xf numFmtId="0" fontId="21" fillId="0" borderId="0" xfId="0" applyFont="1" applyAlignment="1">
      <alignment horizontal="left" vertical="top"/>
    </xf>
    <xf numFmtId="0" fontId="20" fillId="0" borderId="0" xfId="0" applyFont="1" applyAlignment="1">
      <alignment horizontal="left" vertical="top"/>
    </xf>
    <xf numFmtId="164" fontId="23" fillId="0" borderId="3" xfId="1" applyNumberFormat="1" applyFont="1" applyFill="1" applyBorder="1" applyAlignment="1" applyProtection="1">
      <alignment wrapText="1"/>
      <protection hidden="1"/>
    </xf>
    <xf numFmtId="0" fontId="0" fillId="0" borderId="3" xfId="0" applyBorder="1" applyAlignment="1" applyProtection="1">
      <alignment wrapText="1"/>
      <protection hidden="1"/>
    </xf>
    <xf numFmtId="167" fontId="18" fillId="11" borderId="3" xfId="0" applyNumberFormat="1" applyFont="1" applyFill="1" applyBorder="1" applyAlignment="1" applyProtection="1">
      <alignment horizontal="left" vertical="top" wrapText="1"/>
      <protection locked="0" hidden="1"/>
    </xf>
    <xf numFmtId="14" fontId="18" fillId="0" borderId="3" xfId="0" applyNumberFormat="1" applyFont="1" applyBorder="1" applyAlignment="1" applyProtection="1">
      <alignment horizontal="center" vertical="top" wrapText="1"/>
      <protection locked="0" hidden="1"/>
    </xf>
    <xf numFmtId="9" fontId="18" fillId="0" borderId="3" xfId="4" applyFont="1" applyBorder="1" applyAlignment="1" applyProtection="1">
      <alignment horizontal="center" vertical="top" wrapText="1"/>
      <protection locked="0" hidden="1"/>
    </xf>
    <xf numFmtId="14" fontId="24" fillId="0" borderId="3" xfId="0" applyNumberFormat="1" applyFont="1" applyBorder="1" applyAlignment="1" applyProtection="1">
      <alignment horizontal="left" vertical="top" wrapText="1"/>
      <protection locked="0" hidden="1"/>
    </xf>
    <xf numFmtId="0" fontId="18" fillId="0" borderId="3" xfId="0" applyFont="1" applyBorder="1" applyAlignment="1" applyProtection="1">
      <alignment horizontal="left" vertical="top" wrapText="1"/>
      <protection hidden="1"/>
    </xf>
    <xf numFmtId="14" fontId="18" fillId="11" borderId="3" xfId="0" applyNumberFormat="1" applyFont="1" applyFill="1" applyBorder="1" applyAlignment="1" applyProtection="1">
      <alignment horizontal="center" vertical="top" wrapText="1"/>
      <protection locked="0" hidden="1"/>
    </xf>
    <xf numFmtId="9" fontId="18" fillId="11" borderId="3" xfId="4" applyFont="1" applyFill="1" applyBorder="1" applyAlignment="1" applyProtection="1">
      <alignment horizontal="center" vertical="top" wrapText="1"/>
      <protection locked="0" hidden="1"/>
    </xf>
    <xf numFmtId="167" fontId="18" fillId="0" borderId="5" xfId="0" applyNumberFormat="1" applyFont="1" applyBorder="1" applyAlignment="1" applyProtection="1">
      <alignment horizontal="left" vertical="top" wrapText="1"/>
      <protection locked="0" hidden="1"/>
    </xf>
    <xf numFmtId="0" fontId="18" fillId="11" borderId="3" xfId="0" applyFont="1" applyFill="1" applyBorder="1" applyAlignment="1" applyProtection="1">
      <alignment horizontal="left" vertical="top" wrapText="1"/>
      <protection hidden="1"/>
    </xf>
    <xf numFmtId="167" fontId="24" fillId="0" borderId="3" xfId="0" applyNumberFormat="1" applyFont="1" applyBorder="1" applyAlignment="1" applyProtection="1">
      <alignment horizontal="left" vertical="top" wrapText="1"/>
      <protection locked="0" hidden="1"/>
    </xf>
    <xf numFmtId="2" fontId="18" fillId="0" borderId="3" xfId="4" applyNumberFormat="1" applyFont="1" applyBorder="1" applyAlignment="1" applyProtection="1">
      <alignment horizontal="center" vertical="top" wrapText="1"/>
      <protection locked="0" hidden="1"/>
    </xf>
    <xf numFmtId="2" fontId="18" fillId="11" borderId="3" xfId="4" applyNumberFormat="1" applyFont="1" applyFill="1" applyBorder="1" applyAlignment="1" applyProtection="1">
      <alignment horizontal="center" vertical="top" wrapText="1"/>
      <protection locked="0" hidden="1"/>
    </xf>
    <xf numFmtId="10" fontId="18" fillId="11" borderId="3" xfId="0" applyNumberFormat="1" applyFont="1" applyFill="1" applyBorder="1" applyAlignment="1" applyProtection="1">
      <alignment horizontal="left" vertical="top" wrapText="1"/>
      <protection locked="0" hidden="1"/>
    </xf>
    <xf numFmtId="0" fontId="18" fillId="12" borderId="3" xfId="0" applyFont="1" applyFill="1" applyBorder="1" applyAlignment="1" applyProtection="1">
      <alignment horizontal="left" vertical="top" wrapText="1"/>
      <protection hidden="1"/>
    </xf>
    <xf numFmtId="9" fontId="18" fillId="0" borderId="3" xfId="4" applyFont="1" applyFill="1" applyBorder="1" applyAlignment="1" applyProtection="1">
      <alignment horizontal="center" vertical="top" wrapText="1"/>
      <protection locked="0" hidden="1"/>
    </xf>
    <xf numFmtId="14" fontId="18" fillId="0" borderId="3" xfId="0" applyNumberFormat="1" applyFont="1" applyBorder="1" applyAlignment="1" applyProtection="1">
      <alignment horizontal="left" vertical="top" wrapText="1"/>
      <protection locked="0" hidden="1"/>
    </xf>
    <xf numFmtId="166" fontId="18" fillId="11" borderId="3" xfId="0" applyNumberFormat="1" applyFont="1" applyFill="1" applyBorder="1" applyAlignment="1" applyProtection="1">
      <alignment horizontal="left" vertical="top" wrapText="1"/>
      <protection hidden="1"/>
    </xf>
    <xf numFmtId="167" fontId="18" fillId="0" borderId="3" xfId="0" applyNumberFormat="1" applyFont="1" applyBorder="1" applyAlignment="1" applyProtection="1">
      <alignment horizontal="left" vertical="top" wrapText="1"/>
      <protection hidden="1"/>
    </xf>
    <xf numFmtId="166" fontId="18" fillId="11" borderId="4" xfId="0" applyNumberFormat="1" applyFont="1" applyFill="1" applyBorder="1" applyAlignment="1" applyProtection="1">
      <alignment horizontal="left" vertical="top" wrapText="1"/>
      <protection hidden="1"/>
    </xf>
    <xf numFmtId="167" fontId="18" fillId="11" borderId="3" xfId="0" applyNumberFormat="1" applyFont="1" applyFill="1" applyBorder="1" applyAlignment="1" applyProtection="1">
      <alignment horizontal="left" vertical="top" wrapText="1"/>
      <protection hidden="1"/>
    </xf>
    <xf numFmtId="0" fontId="0" fillId="0" borderId="6" xfId="0" pivotButton="1" applyBorder="1" applyAlignment="1">
      <alignment horizontal="center" vertical="top" wrapText="1"/>
    </xf>
    <xf numFmtId="0" fontId="0" fillId="0" borderId="6" xfId="0" applyBorder="1" applyAlignment="1">
      <alignment horizontal="center" vertical="top" wrapText="1"/>
    </xf>
    <xf numFmtId="167" fontId="28" fillId="0" borderId="3" xfId="0" applyNumberFormat="1" applyFont="1" applyBorder="1" applyAlignment="1" applyProtection="1">
      <alignment horizontal="left" vertical="top" wrapText="1"/>
      <protection hidden="1"/>
    </xf>
    <xf numFmtId="167" fontId="28" fillId="0" borderId="3" xfId="0" applyNumberFormat="1" applyFont="1" applyBorder="1" applyAlignment="1" applyProtection="1">
      <alignment horizontal="left" vertical="top" wrapText="1"/>
      <protection locked="0" hidden="1"/>
    </xf>
    <xf numFmtId="14" fontId="28" fillId="0" borderId="3" xfId="0" applyNumberFormat="1" applyFont="1" applyBorder="1" applyAlignment="1" applyProtection="1">
      <alignment horizontal="left" vertical="top" wrapText="1"/>
      <protection locked="0" hidden="1"/>
    </xf>
    <xf numFmtId="0" fontId="0" fillId="12" borderId="0" xfId="0" applyFill="1" applyAlignment="1">
      <alignment horizontal="left" vertical="top"/>
    </xf>
    <xf numFmtId="167" fontId="31" fillId="0" borderId="3" xfId="0" applyNumberFormat="1" applyFont="1" applyBorder="1" applyAlignment="1" applyProtection="1">
      <alignment horizontal="left" vertical="top" wrapText="1"/>
      <protection locked="0" hidden="1"/>
    </xf>
    <xf numFmtId="167" fontId="32" fillId="0" borderId="3" xfId="0" applyNumberFormat="1" applyFont="1" applyBorder="1" applyAlignment="1" applyProtection="1">
      <alignment horizontal="left" vertical="top" wrapText="1"/>
      <protection locked="0" hidden="1"/>
    </xf>
    <xf numFmtId="167" fontId="18" fillId="0" borderId="3" xfId="0" applyNumberFormat="1" applyFont="1" applyBorder="1" applyAlignment="1" applyProtection="1">
      <alignment horizontal="justify" vertical="top" wrapText="1"/>
      <protection locked="0" hidden="1"/>
    </xf>
    <xf numFmtId="167" fontId="28" fillId="11" borderId="3" xfId="0" applyNumberFormat="1" applyFont="1" applyFill="1" applyBorder="1" applyAlignment="1" applyProtection="1">
      <alignment horizontal="left" vertical="top" wrapText="1"/>
      <protection locked="0" hidden="1"/>
    </xf>
    <xf numFmtId="167" fontId="32" fillId="11" borderId="3" xfId="0" applyNumberFormat="1" applyFont="1" applyFill="1" applyBorder="1" applyAlignment="1" applyProtection="1">
      <alignment horizontal="left" vertical="top" wrapText="1"/>
      <protection locked="0" hidden="1"/>
    </xf>
    <xf numFmtId="14" fontId="18" fillId="0" borderId="3" xfId="0" applyNumberFormat="1" applyFont="1" applyFill="1" applyBorder="1" applyAlignment="1" applyProtection="1">
      <alignment horizontal="center" vertical="top" wrapText="1"/>
      <protection locked="0" hidden="1"/>
    </xf>
    <xf numFmtId="167" fontId="32" fillId="11" borderId="3" xfId="0" applyNumberFormat="1" applyFont="1" applyFill="1" applyBorder="1" applyAlignment="1" applyProtection="1">
      <alignment horizontal="left" vertical="top" wrapText="1"/>
      <protection hidden="1"/>
    </xf>
    <xf numFmtId="167" fontId="32" fillId="0" borderId="3" xfId="0" applyNumberFormat="1" applyFont="1" applyBorder="1" applyAlignment="1" applyProtection="1">
      <alignment horizontal="left" vertical="top" wrapText="1"/>
      <protection hidden="1"/>
    </xf>
    <xf numFmtId="167" fontId="32" fillId="0" borderId="3" xfId="0" applyNumberFormat="1" applyFont="1" applyBorder="1" applyAlignment="1" applyProtection="1">
      <alignment horizontal="justify" vertical="top" wrapText="1"/>
      <protection locked="0" hidden="1"/>
    </xf>
    <xf numFmtId="166" fontId="28" fillId="11" borderId="3" xfId="0" applyNumberFormat="1" applyFont="1" applyFill="1" applyBorder="1" applyAlignment="1" applyProtection="1">
      <alignment horizontal="left" vertical="top" wrapText="1"/>
      <protection hidden="1"/>
    </xf>
    <xf numFmtId="0" fontId="29" fillId="0" borderId="3" xfId="0" applyFont="1" applyBorder="1" applyAlignment="1">
      <alignment horizontal="left" vertical="top" wrapText="1"/>
    </xf>
    <xf numFmtId="167" fontId="18" fillId="0" borderId="7" xfId="0" applyNumberFormat="1" applyFont="1" applyBorder="1" applyAlignment="1" applyProtection="1">
      <alignment horizontal="left" vertical="top" wrapText="1"/>
      <protection locked="0" hidden="1"/>
    </xf>
    <xf numFmtId="0" fontId="30" fillId="0" borderId="3" xfId="0" applyFont="1" applyBorder="1" applyAlignment="1">
      <alignment horizontal="left" vertical="top" wrapText="1"/>
    </xf>
    <xf numFmtId="167" fontId="18" fillId="11" borderId="5" xfId="0" applyNumberFormat="1" applyFont="1" applyFill="1" applyBorder="1" applyAlignment="1" applyProtection="1">
      <alignment horizontal="left" vertical="top" wrapText="1"/>
      <protection locked="0" hidden="1"/>
    </xf>
    <xf numFmtId="167" fontId="18" fillId="0" borderId="3" xfId="0" applyNumberFormat="1" applyFont="1" applyFill="1" applyBorder="1" applyAlignment="1" applyProtection="1">
      <alignment horizontal="left" vertical="top" wrapText="1"/>
      <protection locked="0" hidden="1"/>
    </xf>
    <xf numFmtId="167" fontId="18" fillId="0" borderId="3" xfId="0" applyNumberFormat="1" applyFont="1" applyFill="1" applyBorder="1" applyAlignment="1" applyProtection="1">
      <alignment horizontal="justify" vertical="top" wrapText="1"/>
      <protection locked="0" hidden="1"/>
    </xf>
    <xf numFmtId="165" fontId="9" fillId="0" borderId="3" xfId="2" applyNumberFormat="1" applyFont="1" applyFill="1" applyBorder="1" applyAlignment="1" applyProtection="1">
      <alignment horizontal="left" vertical="center" wrapText="1"/>
      <protection hidden="1"/>
    </xf>
    <xf numFmtId="164" fontId="27" fillId="7" borderId="3" xfId="1" applyNumberFormat="1" applyFont="1" applyFill="1" applyBorder="1" applyAlignment="1" applyProtection="1">
      <alignment horizontal="center" vertical="center"/>
      <protection hidden="1"/>
    </xf>
    <xf numFmtId="164" fontId="11" fillId="9" borderId="3" xfId="1" applyNumberFormat="1" applyFont="1" applyFill="1" applyBorder="1" applyAlignment="1" applyProtection="1">
      <alignment horizontal="center" vertical="top" wrapText="1"/>
      <protection hidden="1"/>
    </xf>
    <xf numFmtId="164" fontId="11" fillId="10" borderId="3" xfId="1" applyNumberFormat="1" applyFont="1" applyFill="1" applyBorder="1" applyAlignment="1" applyProtection="1">
      <alignment horizontal="center" vertical="top" wrapText="1"/>
      <protection hidden="1"/>
    </xf>
    <xf numFmtId="0" fontId="10" fillId="8" borderId="3" xfId="3" applyFont="1" applyFill="1" applyBorder="1" applyAlignment="1" applyProtection="1">
      <alignment horizontal="center" vertical="top" wrapText="1"/>
      <protection hidden="1"/>
    </xf>
  </cellXfs>
  <cellStyles count="6">
    <cellStyle name="Encabezado 1" xfId="2" builtinId="16"/>
    <cellStyle name="Hipervínculo" xfId="5" builtinId="8"/>
    <cellStyle name="Normal" xfId="0" builtinId="0"/>
    <cellStyle name="Porcentaje" xfId="4" builtinId="5"/>
    <cellStyle name="Título" xfId="1" builtinId="15"/>
    <cellStyle name="Título 2" xfId="3" builtinId="17"/>
  </cellStyles>
  <dxfs count="676">
    <dxf>
      <alignment horizontal="center"/>
    </dxf>
    <dxf>
      <alignment horizontal="cent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wrapText="1"/>
    </dxf>
    <dxf>
      <alignment wrapText="1"/>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border>
        <left style="thin">
          <color rgb="FF0070C0"/>
        </left>
        <right style="thin">
          <color rgb="FF0070C0"/>
        </right>
        <top style="thin">
          <color rgb="FF0070C0"/>
        </top>
        <bottom style="thin">
          <color rgb="FF0070C0"/>
        </bottom>
        <vertical style="thin">
          <color rgb="FF0070C0"/>
        </vertical>
        <horizontal style="thin">
          <color rgb="FF0070C0"/>
        </horizontal>
      </border>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vertical="top" indent="0"/>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scheme val="minor"/>
      </font>
      <numFmt numFmtId="19" formatCode="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9" formatCode="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9" formatCode="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9" formatCode="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9" formatCode="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9" formatCode="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9" formatCode="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b val="0"/>
        <i val="0"/>
        <strike val="0"/>
        <condense val="0"/>
        <extend val="0"/>
        <outline val="0"/>
        <shadow val="0"/>
        <u val="none"/>
        <vertAlign val="baseline"/>
        <sz val="14"/>
        <color theme="1"/>
        <name val="Calibri"/>
        <family val="2"/>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fill>
        <patternFill patternType="none">
          <fgColor indexed="64"/>
          <bgColor auto="1"/>
        </patternFill>
      </fill>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outline="0">
        <left style="thin">
          <color theme="4" tint="0.39997558519241921"/>
        </left>
        <right style="thin">
          <color theme="4" tint="0.39997558519241921"/>
        </right>
        <top style="thin">
          <color theme="4" tint="0.39997558519241921"/>
        </top>
        <bottom style="thin">
          <color theme="4" tint="0.39997558519241921"/>
        </bottom>
      </border>
      <protection locked="0"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7" formatCode="dd/mm/yyyy;@"/>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border>
      <protection locked="1" hidden="1"/>
    </dxf>
    <dxf>
      <alignment horizontal="center" vertical="center" textRotation="0" wrapText="0" indent="0" justifyLastLine="0" shrinkToFit="0" readingOrder="0"/>
    </dxf>
    <dxf>
      <font>
        <strike val="0"/>
        <outline val="0"/>
        <shadow val="0"/>
        <u val="none"/>
        <vertAlign val="baseline"/>
        <sz val="14"/>
        <color theme="1"/>
        <name val="Calibri"/>
        <scheme val="minor"/>
      </font>
      <numFmt numFmtId="166" formatCode="&quot;Completado&quot;;&quot;&quot;;&quot;&quot;"/>
      <alignment horizontal="left" vertical="top"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border>
      <protection locked="1" hidden="1"/>
    </dxf>
    <dxf>
      <alignment textRotation="0" wrapText="1" indent="0" justifyLastLine="0" shrinkToFit="0" readingOrder="0"/>
      <border diagonalUp="0" diagonalDown="0">
        <left style="thin">
          <color theme="4" tint="0.39997558519241921"/>
        </left>
        <right style="thin">
          <color theme="4" tint="0.39997558519241921"/>
        </right>
        <top/>
        <bottom/>
        <vertical style="thin">
          <color theme="4" tint="0.39997558519241921"/>
        </vertical>
        <horizontal style="thin">
          <color theme="4" tint="0.39997558519241921"/>
        </horizontal>
      </border>
      <protection locked="1" hidden="1"/>
    </dxf>
    <dxf>
      <border diagonalUp="0" diagonalDown="0">
        <left style="medium">
          <color theme="4" tint="0.79998168889431442"/>
        </left>
        <right style="medium">
          <color theme="4" tint="0.79998168889431442"/>
        </right>
        <top style="medium">
          <color theme="4" tint="0.79998168889431442"/>
        </top>
        <bottom style="medium">
          <color theme="4" tint="0.79998168889431442"/>
        </bottom>
      </border>
    </dxf>
    <dxf>
      <font>
        <strike val="0"/>
        <outline val="0"/>
        <shadow val="0"/>
        <u val="none"/>
        <vertAlign val="baseline"/>
        <sz val="14"/>
        <color theme="1"/>
        <name val="Calibri"/>
        <scheme val="minor"/>
      </font>
      <alignment horizontal="left" vertical="top" textRotation="0" wrapText="1" indent="0" justifyLastLine="0" shrinkToFit="0" readingOrder="0"/>
      <protection locked="1" hidden="1"/>
    </dxf>
    <dxf>
      <border>
        <bottom style="thick">
          <color theme="4" tint="0.59999389629810485"/>
        </bottom>
      </border>
    </dxf>
    <dxf>
      <font>
        <b/>
        <strike val="0"/>
        <outline val="0"/>
        <shadow val="0"/>
        <u val="none"/>
        <vertAlign val="baseline"/>
        <sz val="14"/>
        <color auto="1"/>
        <name val="Arial"/>
        <scheme val="none"/>
      </font>
      <fill>
        <patternFill patternType="solid">
          <fgColor indexed="64"/>
          <bgColor theme="5" tint="0.59999389629810485"/>
        </patternFill>
      </fill>
      <alignment horizontal="center" textRotation="0" wrapText="1" indent="0" justifyLastLine="0" shrinkToFit="0" readingOrder="0"/>
      <border diagonalUp="0" diagonalDown="0" outline="0">
        <left style="thin">
          <color theme="4" tint="0.39997558519241921"/>
        </left>
        <right style="thin">
          <color theme="4" tint="0.39997558519241921"/>
        </right>
        <top/>
        <bottom/>
      </border>
      <protection locked="1" hidden="1"/>
    </dxf>
    <dxf>
      <font>
        <strike/>
        <u val="none"/>
        <color theme="1" tint="0.499984740745262"/>
      </font>
    </dxf>
    <dxf>
      <font>
        <color theme="9"/>
      </font>
    </dxf>
    <dxf>
      <font>
        <b/>
        <i val="0"/>
        <color auto="1"/>
      </font>
      <fill>
        <patternFill patternType="solid">
          <fgColor auto="1"/>
          <bgColor theme="7"/>
        </patternFill>
      </fill>
    </dxf>
    <dxf>
      <font>
        <color auto="1"/>
      </font>
    </dxf>
    <dxf>
      <font>
        <color auto="1"/>
      </font>
    </dxf>
    <dxf>
      <font>
        <strike/>
        <u val="none"/>
        <color theme="1" tint="0.499984740745262"/>
      </font>
    </dxf>
    <dxf>
      <font>
        <color theme="9"/>
      </font>
    </dxf>
    <dxf>
      <font>
        <b/>
        <i val="0"/>
        <color auto="1"/>
      </font>
      <fill>
        <patternFill patternType="solid">
          <fgColor auto="1"/>
          <bgColor theme="7"/>
        </patternFill>
      </fill>
    </dxf>
    <dxf>
      <font>
        <b/>
        <i val="0"/>
        <color auto="1"/>
      </font>
      <fill>
        <patternFill patternType="solid">
          <fgColor auto="1"/>
          <bgColor theme="7"/>
        </patternFill>
      </fill>
    </dxf>
    <dxf>
      <font>
        <color theme="9"/>
      </font>
    </dxf>
    <dxf>
      <font>
        <strike/>
        <u val="none"/>
        <color theme="1" tint="0.499984740745262"/>
      </font>
    </dxf>
    <dxf>
      <font>
        <color theme="9"/>
      </font>
    </dxf>
    <dxf>
      <font>
        <b/>
        <i val="0"/>
        <color auto="1"/>
      </font>
      <fill>
        <patternFill patternType="solid">
          <fgColor auto="1"/>
          <bgColor theme="7"/>
        </patternFill>
      </fill>
    </dxf>
    <dxf>
      <font>
        <color auto="1"/>
      </font>
    </dxf>
    <dxf>
      <font>
        <color theme="9"/>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theme="9"/>
      </font>
    </dxf>
    <dxf>
      <font>
        <color auto="1"/>
      </font>
    </dxf>
    <dxf>
      <font>
        <b/>
        <i val="0"/>
        <color auto="1"/>
      </font>
      <fill>
        <patternFill patternType="solid">
          <fgColor auto="1"/>
          <bgColor theme="7"/>
        </patternFill>
      </fill>
    </dxf>
    <dxf>
      <font>
        <strike/>
        <u val="none"/>
        <color theme="1" tint="0.499984740745262"/>
      </font>
    </dxf>
    <dxf>
      <font>
        <color auto="1"/>
      </font>
    </dxf>
    <dxf>
      <font>
        <color theme="9"/>
      </font>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color theme="9"/>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auto="1"/>
      </font>
    </dxf>
    <dxf>
      <font>
        <strike/>
        <u val="none"/>
        <color theme="1" tint="0.499984740745262"/>
      </font>
    </dxf>
    <dxf>
      <font>
        <color auto="1"/>
      </font>
    </dxf>
    <dxf>
      <font>
        <b/>
        <i val="0"/>
        <color auto="1"/>
      </font>
      <fill>
        <patternFill patternType="solid">
          <fgColor auto="1"/>
          <bgColor theme="7"/>
        </patternFill>
      </fill>
    </dxf>
    <dxf>
      <font>
        <color auto="1"/>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strike/>
        <u val="none"/>
        <color theme="1" tint="0.499984740745262"/>
      </font>
    </dxf>
    <dxf>
      <font>
        <color auto="1"/>
      </font>
    </dxf>
    <dxf>
      <font>
        <b/>
        <i val="0"/>
        <color auto="1"/>
      </font>
      <fill>
        <patternFill patternType="solid">
          <fgColor auto="1"/>
          <bgColor theme="7"/>
        </patternFill>
      </fill>
    </dxf>
    <dxf>
      <font>
        <color theme="9"/>
      </font>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strike/>
        <u val="none"/>
        <color theme="1" tint="0.499984740745262"/>
      </font>
    </dxf>
    <dxf>
      <font>
        <color theme="9"/>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color auto="1"/>
      </font>
    </dxf>
    <dxf>
      <font>
        <color theme="9"/>
      </font>
    </dxf>
    <dxf>
      <font>
        <color auto="1"/>
      </font>
    </dxf>
    <dxf>
      <font>
        <b/>
        <i val="0"/>
        <color auto="1"/>
      </font>
      <fill>
        <patternFill patternType="solid">
          <fgColor auto="1"/>
          <bgColor theme="7"/>
        </patternFill>
      </fill>
    </dxf>
    <dxf>
      <font>
        <strike/>
        <u val="none"/>
        <color theme="1" tint="0.499984740745262"/>
      </font>
    </dxf>
    <dxf>
      <font>
        <color theme="9"/>
      </font>
    </dxf>
    <dxf>
      <font>
        <color auto="1"/>
      </font>
    </dxf>
    <dxf>
      <font>
        <b/>
        <i val="0"/>
        <color auto="1"/>
      </font>
      <fill>
        <patternFill patternType="solid">
          <fgColor auto="1"/>
          <bgColor theme="7"/>
        </patternFill>
      </fill>
    </dxf>
    <dxf>
      <font>
        <color auto="1"/>
      </font>
    </dxf>
    <dxf>
      <font>
        <b/>
        <i val="0"/>
        <color auto="1"/>
      </font>
      <fill>
        <patternFill patternType="solid">
          <fgColor auto="1"/>
          <bgColor theme="7"/>
        </patternFill>
      </fill>
    </dxf>
    <dxf>
      <font>
        <strike/>
        <u val="none"/>
        <color theme="1" tint="0.499984740745262"/>
      </font>
    </dxf>
    <dxf>
      <font>
        <color theme="9"/>
      </font>
    </dxf>
    <dxf>
      <font>
        <strike/>
        <u val="none"/>
        <color theme="1" tint="0.499984740745262"/>
      </font>
    </dxf>
    <dxf>
      <font>
        <strike/>
        <u val="none"/>
        <color theme="1" tint="0.499984740745262"/>
      </font>
    </dxf>
    <dxf>
      <font>
        <strike/>
        <u val="none"/>
        <color theme="1" tint="0.499984740745262"/>
      </font>
    </dxf>
    <dxf>
      <font>
        <color auto="1"/>
      </font>
    </dxf>
    <dxf>
      <font>
        <b/>
        <i val="0"/>
        <color auto="1"/>
      </font>
      <fill>
        <patternFill patternType="solid">
          <fgColor auto="1"/>
          <bgColor theme="7"/>
        </patternFill>
      </fill>
    </dxf>
    <dxf>
      <font>
        <color theme="9"/>
      </font>
    </dxf>
    <dxf>
      <font>
        <b/>
        <i val="0"/>
        <color auto="1"/>
      </font>
      <fill>
        <patternFill patternType="solid">
          <fgColor auto="1"/>
          <bgColor theme="7"/>
        </patternFill>
      </fill>
    </dxf>
    <dxf>
      <font>
        <color auto="1"/>
      </font>
    </dxf>
    <dxf>
      <font>
        <color theme="9"/>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color auto="1"/>
      </font>
    </dxf>
    <dxf>
      <font>
        <strike/>
        <u val="none"/>
        <color theme="1" tint="0.499984740745262"/>
      </font>
    </dxf>
    <dxf>
      <font>
        <strike/>
        <u val="none"/>
        <color theme="1" tint="0.499984740745262"/>
      </font>
    </dxf>
    <dxf>
      <font>
        <color auto="1"/>
      </font>
    </dxf>
    <dxf>
      <font>
        <strike/>
        <u val="none"/>
        <color theme="1" tint="0.499984740745262"/>
      </font>
    </dxf>
    <dxf>
      <font>
        <color theme="9"/>
      </font>
    </dxf>
    <dxf>
      <font>
        <color theme="9"/>
      </font>
    </dxf>
    <dxf>
      <font>
        <color auto="1"/>
      </font>
    </dxf>
    <dxf>
      <font>
        <b/>
        <i val="0"/>
        <color auto="1"/>
      </font>
      <fill>
        <patternFill patternType="solid">
          <fgColor auto="1"/>
          <bgColor theme="7"/>
        </patternFill>
      </fill>
    </dxf>
    <dxf>
      <font>
        <b/>
        <i val="0"/>
        <color auto="1"/>
      </font>
      <fill>
        <patternFill patternType="solid">
          <fgColor auto="1"/>
          <bgColor theme="7"/>
        </patternFill>
      </fill>
    </dxf>
    <dxf>
      <font>
        <color auto="1"/>
      </font>
    </dxf>
    <dxf>
      <font>
        <color theme="9"/>
      </font>
    </dxf>
    <dxf>
      <font>
        <color theme="9"/>
      </font>
    </dxf>
    <dxf>
      <font>
        <color auto="1"/>
      </font>
    </dxf>
    <dxf>
      <font>
        <color theme="9"/>
      </font>
    </dxf>
    <dxf>
      <font>
        <color theme="9"/>
      </font>
    </dxf>
    <dxf>
      <font>
        <b/>
        <i val="0"/>
        <color auto="1"/>
      </font>
      <fill>
        <patternFill patternType="solid">
          <fgColor auto="1"/>
          <bgColor theme="7"/>
        </patternFill>
      </fill>
    </dxf>
    <dxf>
      <font>
        <strike/>
        <u val="none"/>
        <color theme="1" tint="0.499984740745262"/>
      </font>
    </dxf>
    <dxf>
      <font>
        <color auto="1"/>
      </font>
    </dxf>
    <dxf>
      <font>
        <color auto="1"/>
      </font>
    </dxf>
    <dxf>
      <font>
        <color auto="1"/>
      </font>
    </dxf>
    <dxf>
      <font>
        <strike/>
        <u val="none"/>
        <color theme="1" tint="0.499984740745262"/>
      </font>
    </dxf>
    <dxf>
      <font>
        <b/>
        <i val="0"/>
        <color auto="1"/>
      </font>
      <fill>
        <patternFill patternType="solid">
          <fgColor auto="1"/>
          <bgColor theme="7"/>
        </patternFill>
      </fill>
    </dxf>
    <dxf>
      <font>
        <color theme="9"/>
      </font>
    </dxf>
    <dxf>
      <font>
        <color auto="1"/>
      </font>
    </dxf>
    <dxf>
      <font>
        <color theme="9"/>
      </font>
    </dxf>
    <dxf>
      <font>
        <color theme="9"/>
      </font>
    </dxf>
    <dxf>
      <font>
        <color auto="1"/>
      </font>
    </dxf>
    <dxf>
      <font>
        <strike/>
        <u val="none"/>
        <color theme="1" tint="0.499984740745262"/>
      </font>
    </dxf>
    <dxf>
      <font>
        <b/>
        <i val="0"/>
        <color auto="1"/>
      </font>
      <fill>
        <patternFill patternType="solid">
          <fgColor auto="1"/>
          <bgColor theme="7"/>
        </patternFill>
      </fill>
    </dxf>
    <dxf>
      <font>
        <color theme="9"/>
      </font>
    </dxf>
    <dxf>
      <font>
        <color auto="1"/>
      </font>
    </dxf>
    <dxf>
      <font>
        <color theme="9"/>
      </font>
    </dxf>
    <dxf>
      <font>
        <color auto="1"/>
      </font>
    </dxf>
    <dxf>
      <font>
        <strike/>
        <u val="none"/>
        <color theme="1" tint="0.499984740745262"/>
      </font>
    </dxf>
    <dxf>
      <font>
        <strike/>
        <u val="none"/>
        <color theme="1" tint="0.499984740745262"/>
      </font>
    </dxf>
    <dxf>
      <font>
        <b/>
        <i val="0"/>
        <color auto="1"/>
      </font>
      <fill>
        <patternFill patternType="solid">
          <fgColor auto="1"/>
          <bgColor theme="7"/>
        </patternFill>
      </fill>
    </dxf>
    <dxf>
      <font>
        <color theme="9"/>
      </font>
    </dxf>
    <dxf>
      <font>
        <color auto="1"/>
      </font>
    </dxf>
    <dxf>
      <font>
        <color theme="9"/>
      </font>
    </dxf>
    <dxf>
      <font>
        <color theme="9"/>
      </font>
    </dxf>
    <dxf>
      <font>
        <color auto="1"/>
      </font>
    </dxf>
    <dxf>
      <font>
        <b/>
        <i val="0"/>
        <color auto="1"/>
      </font>
      <fill>
        <patternFill patternType="solid">
          <fgColor auto="1"/>
          <bgColor theme="7"/>
        </patternFill>
      </fill>
    </dxf>
    <dxf>
      <font>
        <color auto="1"/>
      </font>
    </dxf>
    <dxf>
      <font>
        <color auto="1"/>
      </font>
    </dxf>
    <dxf>
      <font>
        <color theme="9"/>
      </font>
    </dxf>
    <dxf>
      <font>
        <strike/>
        <u val="none"/>
        <color theme="1" tint="0.499984740745262"/>
      </font>
    </dxf>
    <dxf>
      <font>
        <color theme="9"/>
      </font>
    </dxf>
    <dxf>
      <font>
        <color theme="9"/>
      </font>
    </dxf>
    <dxf>
      <font>
        <color theme="9"/>
      </font>
    </dxf>
    <dxf>
      <font>
        <b/>
        <i val="0"/>
        <color auto="1"/>
      </font>
      <fill>
        <patternFill patternType="solid">
          <fgColor auto="1"/>
          <bgColor theme="7"/>
        </patternFill>
      </fill>
    </dxf>
    <dxf>
      <font>
        <color auto="1"/>
      </font>
    </dxf>
    <dxf>
      <font>
        <color theme="9"/>
      </font>
    </dxf>
    <dxf>
      <font>
        <color auto="1"/>
      </font>
    </dxf>
    <dxf>
      <font>
        <color theme="9"/>
      </font>
    </dxf>
    <dxf>
      <font>
        <color auto="1"/>
      </font>
    </dxf>
    <dxf>
      <font>
        <strike/>
        <u val="none"/>
        <color theme="1" tint="0.499984740745262"/>
      </font>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theme="9"/>
      </font>
    </dxf>
    <dxf>
      <font>
        <color auto="1"/>
      </font>
    </dxf>
    <dxf>
      <font>
        <color theme="9"/>
      </font>
    </dxf>
    <dxf>
      <font>
        <color auto="1"/>
      </font>
    </dxf>
    <dxf>
      <font>
        <b/>
        <i val="0"/>
        <color auto="1"/>
      </font>
      <fill>
        <patternFill patternType="solid">
          <fgColor auto="1"/>
          <bgColor theme="7"/>
        </patternFill>
      </fill>
    </dxf>
    <dxf>
      <font>
        <strike/>
        <u val="none"/>
        <color theme="1" tint="0.499984740745262"/>
      </font>
    </dxf>
    <dxf>
      <font>
        <color theme="9"/>
      </font>
    </dxf>
    <dxf>
      <font>
        <b/>
        <i val="0"/>
        <color auto="1"/>
      </font>
      <fill>
        <patternFill patternType="solid">
          <fgColor auto="1"/>
          <bgColor theme="7"/>
        </patternFill>
      </fill>
    </dxf>
    <dxf>
      <font>
        <strike/>
        <u val="none"/>
        <color theme="1" tint="0.499984740745262"/>
      </font>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strike/>
        <u val="none"/>
        <color theme="1" tint="0.499984740745262"/>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strike/>
        <u val="none"/>
        <color theme="1" tint="0.499984740745262"/>
      </font>
    </dxf>
    <dxf>
      <font>
        <b/>
        <i val="0"/>
        <color auto="1"/>
      </font>
      <fill>
        <patternFill patternType="solid">
          <fgColor auto="1"/>
          <bgColor theme="7"/>
        </patternFill>
      </fill>
    </dxf>
    <dxf>
      <font>
        <color theme="9"/>
      </font>
    </dxf>
    <dxf>
      <font>
        <color auto="1"/>
      </font>
    </dxf>
    <dxf>
      <font>
        <color auto="1"/>
      </font>
    </dxf>
    <dxf>
      <font>
        <color theme="9"/>
      </font>
    </dxf>
    <dxf>
      <font>
        <color auto="1"/>
      </font>
    </dxf>
    <dxf>
      <font>
        <color theme="9"/>
      </font>
    </dxf>
    <dxf>
      <font>
        <color theme="9"/>
      </font>
    </dxf>
    <dxf>
      <font>
        <color auto="1"/>
      </font>
    </dxf>
    <dxf>
      <font>
        <color theme="9"/>
      </font>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theme="9"/>
      </font>
    </dxf>
    <dxf>
      <font>
        <color auto="1"/>
      </font>
    </dxf>
    <dxf>
      <font>
        <strike/>
        <u val="none"/>
        <color theme="1" tint="0.499984740745262"/>
      </font>
    </dxf>
    <dxf>
      <font>
        <b/>
        <i val="0"/>
        <color auto="1"/>
      </font>
      <fill>
        <patternFill patternType="solid">
          <fgColor auto="1"/>
          <bgColor theme="7"/>
        </patternFill>
      </fill>
    </dxf>
    <dxf>
      <font>
        <color theme="9"/>
      </font>
    </dxf>
    <dxf>
      <font>
        <color auto="1"/>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color auto="1"/>
      </font>
    </dxf>
    <dxf>
      <font>
        <color theme="9"/>
      </font>
    </dxf>
    <dxf>
      <font>
        <strike/>
        <u val="none"/>
        <color theme="1" tint="0.499984740745262"/>
      </font>
    </dxf>
    <dxf>
      <font>
        <b/>
        <i val="0"/>
        <color auto="1"/>
      </font>
      <fill>
        <patternFill patternType="solid">
          <fgColor auto="1"/>
          <bgColor theme="7"/>
        </patternFill>
      </fill>
    </dxf>
    <dxf>
      <font>
        <color theme="9"/>
      </font>
    </dxf>
    <dxf>
      <font>
        <color auto="1"/>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theme="9"/>
      </font>
    </dxf>
    <dxf>
      <font>
        <color auto="1"/>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color auto="1"/>
      </font>
    </dxf>
    <dxf>
      <font>
        <color theme="9"/>
      </font>
    </dxf>
    <dxf>
      <font>
        <b/>
        <i val="0"/>
        <color auto="1"/>
      </font>
      <fill>
        <patternFill patternType="solid">
          <fgColor auto="1"/>
          <bgColor theme="7"/>
        </patternFill>
      </fill>
    </dxf>
    <dxf>
      <font>
        <color theme="9"/>
      </font>
    </dxf>
    <dxf>
      <font>
        <color auto="1"/>
      </font>
    </dxf>
    <dxf>
      <font>
        <color theme="9"/>
      </font>
    </dxf>
    <dxf>
      <font>
        <strike/>
        <u val="none"/>
        <color theme="1" tint="0.499984740745262"/>
      </font>
    </dxf>
    <dxf>
      <font>
        <b/>
        <i val="0"/>
        <color auto="1"/>
      </font>
      <fill>
        <patternFill patternType="solid">
          <fgColor auto="1"/>
          <bgColor theme="7"/>
        </patternFill>
      </fill>
    </dxf>
    <dxf>
      <font>
        <strike/>
        <u val="none"/>
        <color theme="1" tint="0.499984740745262"/>
      </font>
    </dxf>
    <dxf>
      <font>
        <color auto="1"/>
      </font>
    </dxf>
    <dxf>
      <font>
        <color theme="9"/>
      </font>
    </dxf>
    <dxf>
      <font>
        <color theme="9"/>
      </font>
    </dxf>
    <dxf>
      <font>
        <color auto="1"/>
      </font>
    </dxf>
    <dxf>
      <font>
        <strike/>
        <u val="none"/>
        <color theme="1" tint="0.499984740745262"/>
      </font>
    </dxf>
    <dxf>
      <font>
        <b/>
        <i val="0"/>
        <color auto="1"/>
      </font>
      <fill>
        <patternFill patternType="solid">
          <fgColor auto="1"/>
          <bgColor theme="7"/>
        </patternFill>
      </fill>
    </dxf>
    <dxf>
      <font>
        <color theme="9"/>
      </font>
    </dxf>
    <dxf>
      <font>
        <strike/>
        <u val="none"/>
        <color theme="1" tint="0.499984740745262"/>
      </font>
    </dxf>
    <dxf>
      <font>
        <color auto="1"/>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strike/>
        <u val="none"/>
        <color theme="1" tint="0.499984740745262"/>
      </font>
    </dxf>
    <dxf>
      <font>
        <color theme="9"/>
      </font>
    </dxf>
    <dxf>
      <font>
        <color auto="1"/>
      </font>
    </dxf>
    <dxf>
      <font>
        <strike/>
        <u val="none"/>
        <color theme="1" tint="0.499984740745262"/>
      </font>
    </dxf>
    <dxf>
      <font>
        <strike/>
        <u val="none"/>
        <color theme="1" tint="0.499984740745262"/>
      </font>
    </dxf>
    <dxf>
      <font>
        <strike/>
        <u val="none"/>
        <color theme="1" tint="0.499984740745262"/>
      </font>
    </dxf>
    <dxf>
      <font>
        <b/>
        <i val="0"/>
        <color auto="1"/>
      </font>
      <fill>
        <patternFill patternType="solid">
          <fgColor auto="1"/>
          <bgColor theme="7"/>
        </patternFill>
      </fill>
    </dxf>
    <dxf>
      <font>
        <strike/>
        <u val="none"/>
        <color theme="1" tint="0.499984740745262"/>
      </font>
    </dxf>
    <dxf>
      <font>
        <color theme="9"/>
      </font>
    </dxf>
    <dxf>
      <font>
        <color auto="1"/>
      </font>
    </dxf>
    <dxf>
      <font>
        <b/>
        <i val="0"/>
        <color auto="1"/>
      </font>
      <fill>
        <patternFill patternType="solid">
          <fgColor auto="1"/>
          <bgColor theme="7"/>
        </patternFill>
      </fill>
    </dxf>
    <dxf>
      <font>
        <strike/>
        <u val="none"/>
        <color theme="1" tint="0.499984740745262"/>
      </font>
    </dxf>
    <dxf>
      <font>
        <color auto="1"/>
      </font>
    </dxf>
    <dxf>
      <font>
        <color theme="9"/>
      </font>
    </dxf>
    <dxf>
      <font>
        <color theme="9"/>
      </font>
    </dxf>
    <dxf>
      <font>
        <b/>
        <i val="0"/>
        <color auto="1"/>
      </font>
      <fill>
        <patternFill patternType="solid">
          <fgColor auto="1"/>
          <bgColor theme="7"/>
        </patternFill>
      </fill>
    </dxf>
    <dxf>
      <font>
        <color auto="1"/>
      </font>
    </dxf>
    <dxf>
      <font>
        <strike/>
        <u val="none"/>
        <color theme="1" tint="0.499984740745262"/>
      </font>
    </dxf>
    <dxf>
      <font>
        <color theme="9"/>
      </font>
    </dxf>
    <dxf>
      <font>
        <color auto="1"/>
      </font>
    </dxf>
    <dxf>
      <font>
        <strike/>
        <u val="none"/>
        <color theme="1" tint="0.499984740745262"/>
      </font>
    </dxf>
    <dxf>
      <font>
        <b/>
        <i val="0"/>
        <color auto="1"/>
      </font>
      <fill>
        <patternFill patternType="solid">
          <fgColor auto="1"/>
          <bgColor theme="7"/>
        </patternFill>
      </fill>
    </dxf>
    <dxf>
      <font>
        <color auto="1"/>
      </font>
    </dxf>
    <dxf>
      <font>
        <b/>
        <i val="0"/>
        <color auto="1"/>
      </font>
      <fill>
        <patternFill patternType="solid">
          <fgColor auto="1"/>
          <bgColor theme="7"/>
        </patternFill>
      </fill>
    </dxf>
    <dxf>
      <font>
        <color theme="9"/>
      </font>
    </dxf>
    <dxf>
      <font>
        <b/>
        <i val="0"/>
        <color auto="1"/>
      </font>
      <fill>
        <patternFill patternType="solid">
          <fgColor auto="1"/>
          <bgColor theme="7"/>
        </patternFill>
      </fill>
    </dxf>
    <dxf>
      <font>
        <strike/>
        <u val="none"/>
        <color theme="1" tint="0.499984740745262"/>
      </font>
    </dxf>
    <dxf>
      <font>
        <color auto="1"/>
      </font>
    </dxf>
    <dxf>
      <font>
        <color theme="9"/>
      </font>
    </dxf>
    <dxf>
      <font>
        <color theme="9"/>
      </font>
    </dxf>
    <dxf>
      <font>
        <color auto="1"/>
      </font>
    </dxf>
    <dxf>
      <font>
        <b/>
        <i val="0"/>
        <color auto="1"/>
      </font>
      <fill>
        <patternFill patternType="solid">
          <fgColor auto="1"/>
          <bgColor theme="7"/>
        </patternFill>
      </fill>
    </dxf>
    <dxf>
      <font>
        <strike/>
        <u val="none"/>
        <color theme="1" tint="0.499984740745262"/>
      </font>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auto="1"/>
      </font>
    </dxf>
    <dxf>
      <font>
        <color theme="9"/>
      </font>
    </dxf>
    <dxf>
      <font>
        <color theme="9"/>
      </font>
    </dxf>
    <dxf>
      <font>
        <color auto="1"/>
      </font>
    </dxf>
    <dxf>
      <font>
        <color theme="9"/>
      </font>
    </dxf>
    <dxf>
      <font>
        <b/>
        <i val="0"/>
        <color auto="1"/>
      </font>
      <fill>
        <patternFill patternType="solid">
          <fgColor auto="1"/>
          <bgColor theme="7"/>
        </patternFill>
      </fill>
    </dxf>
    <dxf>
      <font>
        <strike/>
        <u val="none"/>
        <color theme="1" tint="0.499984740745262"/>
      </font>
    </dxf>
    <dxf>
      <font>
        <color theme="9"/>
      </font>
    </dxf>
    <dxf>
      <font>
        <color auto="1"/>
      </font>
    </dxf>
    <dxf>
      <font>
        <strike/>
        <u val="none"/>
        <color theme="1" tint="0.499984740745262"/>
      </font>
    </dxf>
    <dxf>
      <font>
        <b/>
        <i val="0"/>
        <color auto="1"/>
      </font>
      <fill>
        <patternFill patternType="solid">
          <fgColor auto="1"/>
          <bgColor theme="7"/>
        </patternFill>
      </fill>
    </dxf>
    <dxf>
      <font>
        <color theme="9"/>
      </font>
    </dxf>
    <dxf>
      <font>
        <color auto="1"/>
      </font>
    </dxf>
    <dxf>
      <font>
        <color theme="9"/>
      </font>
    </dxf>
    <dxf>
      <font>
        <color auto="1"/>
      </font>
    </dxf>
    <dxf>
      <font>
        <strike/>
        <u val="none"/>
        <color theme="1" tint="0.499984740745262"/>
      </font>
    </dxf>
    <dxf>
      <font>
        <b/>
        <i val="0"/>
        <color auto="1"/>
      </font>
      <fill>
        <patternFill patternType="solid">
          <fgColor auto="1"/>
          <bgColor theme="7"/>
        </patternFill>
      </fill>
    </dxf>
    <dxf>
      <font>
        <color theme="9"/>
      </font>
    </dxf>
    <dxf>
      <font>
        <color auto="1"/>
      </font>
    </dxf>
    <dxf>
      <font>
        <color theme="9"/>
      </font>
    </dxf>
    <dxf>
      <font>
        <color auto="1"/>
      </font>
    </dxf>
    <dxf>
      <font>
        <strike/>
        <u val="none"/>
        <color theme="1" tint="0.499984740745262"/>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theme="9"/>
      </font>
    </dxf>
    <dxf>
      <font>
        <b/>
        <i val="0"/>
        <color auto="1"/>
      </font>
      <fill>
        <patternFill patternType="solid">
          <fgColor auto="1"/>
          <bgColor theme="7"/>
        </patternFill>
      </fill>
    </dxf>
    <dxf>
      <font>
        <color auto="1"/>
      </font>
    </dxf>
    <dxf>
      <font>
        <strike/>
        <u val="none"/>
        <color theme="1" tint="0.499984740745262"/>
      </font>
    </dxf>
    <dxf>
      <font>
        <strike/>
        <u val="none"/>
        <color theme="1" tint="0.499984740745262"/>
      </font>
    </dxf>
    <dxf>
      <font>
        <strike/>
        <u val="none"/>
        <color theme="1" tint="0.499984740745262"/>
      </font>
    </dxf>
    <dxf>
      <font>
        <color theme="9"/>
      </font>
    </dxf>
    <dxf>
      <font>
        <b/>
        <i val="0"/>
        <color auto="1"/>
      </font>
      <fill>
        <patternFill patternType="solid">
          <fgColor auto="1"/>
          <bgColor theme="7"/>
        </patternFill>
      </fill>
    </dxf>
    <dxf>
      <font>
        <color theme="9"/>
      </font>
    </dxf>
    <dxf>
      <font>
        <color auto="1"/>
      </font>
    </dxf>
    <dxf>
      <font>
        <strike/>
        <u val="none"/>
        <color theme="1" tint="0.499984740745262"/>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color theme="9"/>
      </font>
    </dxf>
    <dxf>
      <font>
        <b/>
        <i val="0"/>
        <color auto="1"/>
      </font>
      <fill>
        <patternFill patternType="solid">
          <fgColor auto="1"/>
          <bgColor theme="7"/>
        </patternFill>
      </fill>
    </dxf>
    <dxf>
      <font>
        <color theme="9"/>
      </font>
    </dxf>
    <dxf>
      <font>
        <b/>
        <i val="0"/>
        <color auto="1"/>
      </font>
      <fill>
        <patternFill patternType="solid">
          <fgColor auto="1"/>
          <bgColor theme="7"/>
        </patternFill>
      </fill>
    </dxf>
    <dxf>
      <font>
        <b/>
        <i val="0"/>
        <color auto="1"/>
      </font>
      <fill>
        <patternFill patternType="solid">
          <fgColor auto="1"/>
          <bgColor theme="7"/>
        </patternFill>
      </fill>
    </dxf>
    <dxf>
      <font>
        <strike/>
        <u val="none"/>
        <color theme="1" tint="0.499984740745262"/>
      </font>
    </dxf>
    <dxf>
      <font>
        <color auto="1"/>
      </font>
    </dxf>
    <dxf>
      <font>
        <color auto="1"/>
      </font>
    </dxf>
    <dxf>
      <font>
        <strike/>
        <u val="none"/>
        <color theme="1" tint="0.499984740745262"/>
      </font>
    </dxf>
    <dxf>
      <font>
        <b/>
        <i val="0"/>
        <color auto="1"/>
      </font>
      <fill>
        <patternFill patternType="solid">
          <fgColor auto="1"/>
          <bgColor theme="7"/>
        </patternFill>
      </fill>
    </dxf>
    <dxf>
      <font>
        <color auto="1"/>
      </font>
    </dxf>
    <dxf>
      <font>
        <strike/>
        <u val="none"/>
        <color theme="1" tint="0.499984740745262"/>
      </font>
    </dxf>
    <dxf>
      <font>
        <color auto="1"/>
      </font>
    </dxf>
    <dxf>
      <font>
        <strike/>
        <u val="none"/>
        <color theme="1" tint="0.499984740745262"/>
      </font>
    </dxf>
    <dxf>
      <font>
        <color auto="1"/>
      </font>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color auto="1"/>
      </font>
    </dxf>
    <dxf>
      <font>
        <color theme="9"/>
      </font>
    </dxf>
    <dxf>
      <font>
        <color theme="9"/>
      </font>
    </dxf>
    <dxf>
      <font>
        <color auto="1"/>
      </font>
    </dxf>
    <dxf>
      <font>
        <color theme="9"/>
      </font>
    </dxf>
    <dxf>
      <font>
        <b/>
        <i val="0"/>
        <color auto="1"/>
      </font>
      <fill>
        <patternFill patternType="solid">
          <fgColor auto="1"/>
          <bgColor theme="7"/>
        </patternFill>
      </fill>
    </dxf>
    <dxf>
      <font>
        <color theme="9"/>
      </font>
    </dxf>
    <dxf>
      <font>
        <color theme="9"/>
      </font>
    </dxf>
    <dxf>
      <font>
        <color auto="1"/>
      </font>
    </dxf>
    <dxf>
      <font>
        <b/>
        <i val="0"/>
        <color auto="1"/>
      </font>
      <fill>
        <patternFill patternType="solid">
          <fgColor auto="1"/>
          <bgColor theme="7"/>
        </patternFill>
      </fill>
    </dxf>
    <dxf>
      <font>
        <color auto="1"/>
      </font>
    </dxf>
    <dxf>
      <font>
        <color theme="9"/>
      </font>
    </dxf>
    <dxf>
      <font>
        <strike/>
        <u val="none"/>
        <color theme="1" tint="0.499984740745262"/>
      </font>
    </dxf>
    <dxf>
      <font>
        <color theme="9"/>
      </font>
    </dxf>
    <dxf>
      <font>
        <b/>
        <i val="0"/>
        <color auto="1"/>
      </font>
      <fill>
        <patternFill patternType="solid">
          <fgColor auto="1"/>
          <bgColor theme="7"/>
        </patternFill>
      </fill>
    </dxf>
    <dxf>
      <font>
        <color auto="1"/>
      </font>
    </dxf>
    <dxf>
      <font>
        <strike/>
        <color rgb="FF7F7F7F"/>
      </font>
      <fill>
        <patternFill patternType="none"/>
      </fill>
    </dxf>
    <dxf>
      <font>
        <color theme="9"/>
      </font>
      <fill>
        <patternFill patternType="none"/>
      </fill>
    </dxf>
    <dxf>
      <font>
        <b/>
      </font>
      <fill>
        <patternFill patternType="solid">
          <fgColor theme="7"/>
          <bgColor theme="7"/>
        </patternFill>
      </fill>
    </dxf>
    <dxf>
      <fill>
        <patternFill patternType="none"/>
      </fill>
    </dxf>
    <dxf>
      <font>
        <strike/>
        <u val="none"/>
        <color theme="1" tint="0.499984740745262"/>
      </font>
    </dxf>
    <dxf>
      <font>
        <color theme="9"/>
      </font>
    </dxf>
    <dxf>
      <font>
        <color auto="1"/>
      </font>
    </dxf>
    <dxf>
      <font>
        <b/>
        <i val="0"/>
        <color auto="1"/>
      </font>
      <fill>
        <patternFill patternType="solid">
          <fgColor auto="1"/>
          <bgColor theme="7"/>
        </patternFill>
      </fill>
    </dxf>
    <dxf>
      <fill>
        <patternFill patternType="none"/>
      </fill>
    </dxf>
    <dxf>
      <font>
        <b/>
      </font>
      <fill>
        <patternFill patternType="solid">
          <fgColor theme="7"/>
          <bgColor theme="7"/>
        </patternFill>
      </fill>
    </dxf>
    <dxf>
      <font>
        <strike/>
        <color rgb="FF7F7F7F"/>
      </font>
      <fill>
        <patternFill patternType="none"/>
      </fill>
    </dxf>
    <dxf>
      <font>
        <color theme="9"/>
      </font>
      <fill>
        <patternFill patternType="none"/>
      </fill>
    </dxf>
    <dxf>
      <font>
        <b/>
        <i val="0"/>
        <color auto="1"/>
      </font>
      <fill>
        <patternFill patternType="solid">
          <fgColor auto="1"/>
          <bgColor theme="7"/>
        </patternFill>
      </fill>
    </dxf>
    <dxf>
      <font>
        <color theme="9"/>
      </font>
    </dxf>
    <dxf>
      <font>
        <color theme="9"/>
      </font>
    </dxf>
    <dxf>
      <font>
        <color auto="1"/>
      </font>
    </dxf>
    <dxf>
      <font>
        <strike/>
        <u val="none"/>
        <color theme="1" tint="0.499984740745262"/>
      </font>
    </dxf>
    <dxf>
      <font>
        <b/>
        <i val="0"/>
        <color auto="1"/>
      </font>
      <fill>
        <patternFill patternType="solid">
          <fgColor auto="1"/>
          <bgColor theme="7"/>
        </patternFill>
      </fill>
    </dxf>
    <dxf>
      <font>
        <color theme="9"/>
      </font>
    </dxf>
    <dxf>
      <font>
        <color auto="1"/>
      </font>
    </dxf>
    <dxf>
      <font>
        <strike/>
        <u val="none"/>
        <color theme="1" tint="0.499984740745262"/>
      </font>
    </dxf>
    <dxf>
      <font>
        <color theme="9"/>
      </font>
    </dxf>
    <dxf>
      <font>
        <b/>
        <i val="0"/>
        <color auto="1"/>
      </font>
      <fill>
        <patternFill patternType="solid">
          <fgColor auto="1"/>
          <bgColor theme="7"/>
        </patternFill>
      </fill>
    </dxf>
    <dxf>
      <font>
        <color auto="1"/>
      </font>
    </dxf>
    <dxf>
      <font>
        <strike/>
        <u val="none"/>
        <color theme="1" tint="0.499984740745262"/>
      </font>
    </dxf>
    <dxf>
      <font>
        <color theme="9"/>
      </font>
    </dxf>
    <dxf>
      <font>
        <color theme="9"/>
      </font>
    </dxf>
    <dxf>
      <font>
        <strike/>
        <u val="none"/>
        <color theme="1" tint="0.499984740745262"/>
      </font>
    </dxf>
    <dxf>
      <font>
        <b/>
        <i val="0"/>
        <color auto="1"/>
      </font>
      <fill>
        <patternFill patternType="solid">
          <fgColor auto="1"/>
          <bgColor theme="7"/>
        </patternFill>
      </fill>
    </dxf>
    <dxf>
      <font>
        <color auto="1"/>
      </font>
    </dxf>
    <dxf>
      <font>
        <b/>
        <i val="0"/>
        <color auto="1"/>
      </font>
      <fill>
        <patternFill patternType="solid">
          <fgColor auto="1"/>
          <bgColor theme="7"/>
        </patternFill>
      </fill>
    </dxf>
    <dxf>
      <font>
        <color auto="1"/>
      </font>
    </dxf>
    <dxf>
      <font>
        <strike/>
        <u val="none"/>
        <color theme="1" tint="0.499984740745262"/>
      </font>
    </dxf>
    <dxf>
      <font>
        <strike/>
        <u val="none"/>
        <color theme="1" tint="0.499984740745262"/>
      </font>
    </dxf>
    <dxf>
      <font>
        <color theme="9"/>
      </font>
    </dxf>
    <dxf>
      <font>
        <strike/>
        <u val="none"/>
        <color theme="1" tint="0.499984740745262"/>
      </font>
    </dxf>
    <dxf>
      <font>
        <b/>
        <i val="0"/>
        <color auto="1"/>
      </font>
      <fill>
        <patternFill patternType="solid">
          <fgColor auto="1"/>
          <bgColor theme="7"/>
        </patternFill>
      </fill>
    </dxf>
    <dxf>
      <font>
        <color auto="1"/>
      </font>
    </dxf>
    <dxf>
      <font>
        <color auto="1"/>
      </font>
    </dxf>
    <dxf>
      <font>
        <color auto="1"/>
      </font>
    </dxf>
    <dxf>
      <font>
        <b/>
        <i val="0"/>
        <color auto="1"/>
      </font>
      <fill>
        <patternFill patternType="solid">
          <fgColor auto="1"/>
          <bgColor theme="7"/>
        </patternFill>
      </fill>
    </dxf>
    <dxf>
      <font>
        <color theme="9"/>
      </font>
    </dxf>
    <dxf>
      <font>
        <color auto="1"/>
      </font>
    </dxf>
    <dxf>
      <font>
        <color theme="9"/>
      </font>
    </dxf>
    <dxf>
      <font>
        <strike/>
        <u val="none"/>
        <color theme="1" tint="0.499984740745262"/>
      </font>
    </dxf>
    <dxf>
      <font>
        <b/>
        <i val="0"/>
        <color auto="1"/>
      </font>
      <fill>
        <patternFill patternType="solid">
          <fgColor auto="1"/>
          <bgColor theme="7"/>
        </patternFill>
      </fill>
    </dxf>
    <dxf>
      <font>
        <color theme="9"/>
      </font>
    </dxf>
    <dxf>
      <font>
        <strike/>
        <u val="none"/>
        <color theme="1" tint="0.499984740745262"/>
      </font>
    </dxf>
    <dxf>
      <font>
        <color auto="1"/>
      </font>
    </dxf>
    <dxf>
      <font>
        <b/>
        <i val="0"/>
        <color auto="1"/>
      </font>
      <fill>
        <patternFill patternType="solid">
          <fgColor auto="1"/>
          <bgColor theme="7"/>
        </patternFill>
      </fill>
    </dxf>
    <dxf>
      <font>
        <color auto="1"/>
      </font>
    </dxf>
    <dxf>
      <font>
        <strike/>
        <u val="none"/>
        <color theme="1" tint="0.499984740745262"/>
      </font>
    </dxf>
    <dxf>
      <font>
        <strike/>
        <u val="none"/>
        <color theme="1" tint="0.499984740745262"/>
      </font>
    </dxf>
    <dxf>
      <font>
        <color theme="9"/>
      </font>
    </dxf>
    <dxf>
      <font>
        <b/>
        <i val="0"/>
        <color auto="1"/>
      </font>
      <fill>
        <patternFill patternType="solid">
          <fgColor auto="1"/>
          <bgColor theme="7"/>
        </patternFill>
      </fill>
    </dxf>
    <dxf>
      <font>
        <b/>
        <i val="0"/>
        <color auto="1"/>
      </font>
      <fill>
        <patternFill patternType="solid">
          <fgColor auto="1"/>
          <bgColor theme="7"/>
        </patternFill>
      </fill>
    </dxf>
    <dxf>
      <font>
        <color theme="9"/>
      </font>
    </dxf>
    <dxf>
      <font>
        <strike/>
        <u val="none"/>
        <color theme="1" tint="0.499984740745262"/>
      </font>
    </dxf>
    <dxf>
      <font>
        <color theme="9"/>
      </font>
    </dxf>
    <dxf>
      <font>
        <strike/>
        <u val="none"/>
        <color theme="1" tint="0.499984740745262"/>
      </font>
    </dxf>
    <dxf>
      <font>
        <color theme="9"/>
      </font>
    </dxf>
    <dxf>
      <font>
        <color auto="1"/>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color theme="9"/>
      </font>
    </dxf>
    <dxf>
      <font>
        <b/>
        <i val="0"/>
        <color auto="1"/>
      </font>
      <fill>
        <patternFill patternType="solid">
          <fgColor auto="1"/>
          <bgColor theme="7"/>
        </patternFill>
      </fill>
    </dxf>
    <dxf>
      <font>
        <color auto="1"/>
      </font>
    </dxf>
    <dxf>
      <font>
        <strike/>
        <u val="none"/>
        <color theme="1" tint="0.499984740745262"/>
      </font>
    </dxf>
    <dxf>
      <font>
        <color theme="9"/>
      </font>
    </dxf>
    <dxf>
      <font>
        <color theme="9"/>
      </font>
    </dxf>
    <dxf>
      <font>
        <color auto="1"/>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color theme="9"/>
      </font>
    </dxf>
    <dxf>
      <font>
        <strike/>
        <u val="none"/>
        <color theme="1" tint="0.499984740745262"/>
      </font>
    </dxf>
    <dxf>
      <font>
        <strike/>
        <u val="none"/>
        <color theme="1" tint="0.499984740745262"/>
      </font>
    </dxf>
    <dxf>
      <font>
        <color auto="1"/>
      </font>
    </dxf>
    <dxf>
      <font>
        <b/>
        <i val="0"/>
        <color auto="1"/>
      </font>
      <fill>
        <patternFill patternType="solid">
          <fgColor auto="1"/>
          <bgColor theme="7"/>
        </patternFill>
      </fill>
    </dxf>
    <dxf>
      <font>
        <strike/>
        <u val="none"/>
        <color theme="1" tint="0.499984740745262"/>
      </font>
    </dxf>
    <dxf>
      <font>
        <color theme="9"/>
      </font>
    </dxf>
    <dxf>
      <font>
        <color auto="1"/>
      </font>
    </dxf>
    <dxf>
      <font>
        <color auto="1"/>
      </font>
    </dxf>
    <dxf>
      <font>
        <b/>
        <i val="0"/>
        <color auto="1"/>
      </font>
      <fill>
        <patternFill patternType="solid">
          <fgColor auto="1"/>
          <bgColor theme="7"/>
        </patternFill>
      </fill>
    </dxf>
    <dxf>
      <font>
        <color theme="9"/>
      </font>
    </dxf>
    <dxf>
      <font>
        <strike/>
        <u val="none"/>
        <color theme="1" tint="0.499984740745262"/>
      </font>
    </dxf>
    <dxf>
      <font>
        <color auto="1"/>
      </font>
    </dxf>
    <dxf>
      <font>
        <b/>
        <i val="0"/>
        <color auto="1"/>
      </font>
      <fill>
        <patternFill patternType="solid">
          <fgColor auto="1"/>
          <bgColor theme="7"/>
        </patternFill>
      </fill>
    </dxf>
    <dxf>
      <font>
        <color theme="9"/>
      </font>
    </dxf>
    <dxf>
      <font>
        <color auto="1"/>
      </font>
    </dxf>
    <dxf>
      <font>
        <color theme="9"/>
      </font>
    </dxf>
    <dxf>
      <font>
        <color auto="1"/>
      </font>
    </dxf>
    <dxf>
      <font>
        <color auto="1"/>
      </font>
    </dxf>
    <dxf>
      <font>
        <color theme="9"/>
      </font>
    </dxf>
    <dxf>
      <font>
        <color theme="9"/>
      </font>
    </dxf>
    <dxf>
      <font>
        <b/>
        <i val="0"/>
        <color auto="1"/>
      </font>
      <fill>
        <patternFill patternType="solid">
          <fgColor auto="1"/>
          <bgColor theme="7"/>
        </patternFill>
      </fill>
    </dxf>
    <dxf>
      <font>
        <color auto="1"/>
      </font>
    </dxf>
    <dxf>
      <font>
        <b/>
        <i val="0"/>
        <color auto="1"/>
      </font>
      <fill>
        <patternFill patternType="solid">
          <fgColor auto="1"/>
          <bgColor theme="7"/>
        </patternFill>
      </fill>
    </dxf>
    <dxf>
      <font>
        <color theme="9"/>
      </font>
    </dxf>
    <dxf>
      <font>
        <color theme="9"/>
      </font>
    </dxf>
    <dxf>
      <font>
        <color auto="1"/>
      </font>
    </dxf>
    <dxf>
      <font>
        <color theme="9"/>
      </font>
    </dxf>
    <dxf>
      <font>
        <color auto="1"/>
      </font>
    </dxf>
    <dxf>
      <font>
        <b/>
        <i val="0"/>
        <color auto="1"/>
      </font>
      <fill>
        <patternFill patternType="solid">
          <fgColor auto="1"/>
          <bgColor theme="7"/>
        </patternFill>
      </fill>
    </dxf>
    <dxf>
      <font>
        <strike/>
        <u val="none"/>
        <color theme="1" tint="0.499984740745262"/>
      </font>
    </dxf>
    <dxf>
      <font>
        <strike/>
        <u val="none"/>
        <color theme="1" tint="0.499984740745262"/>
      </font>
    </dxf>
    <dxf>
      <font>
        <color theme="9"/>
      </font>
    </dxf>
    <dxf>
      <font>
        <strike/>
        <u val="none"/>
        <color theme="1" tint="0.499984740745262"/>
      </font>
    </dxf>
    <dxf>
      <font>
        <color auto="1"/>
      </font>
    </dxf>
    <dxf>
      <font>
        <b/>
        <i val="0"/>
        <color auto="1"/>
      </font>
      <fill>
        <patternFill patternType="solid">
          <fgColor auto="1"/>
          <bgColor theme="7"/>
        </patternFill>
      </fill>
    </dxf>
    <dxf>
      <font>
        <b/>
        <i val="0"/>
        <color auto="1"/>
      </font>
      <fill>
        <patternFill patternType="solid">
          <fgColor auto="1"/>
          <bgColor theme="7"/>
        </patternFill>
      </fill>
    </dxf>
    <dxf>
      <font>
        <color theme="9"/>
      </font>
    </dxf>
    <dxf>
      <font>
        <color auto="1"/>
      </font>
    </dxf>
    <dxf>
      <font>
        <b/>
        <i val="0"/>
        <color auto="1"/>
      </font>
      <fill>
        <patternFill patternType="solid">
          <fgColor auto="1"/>
          <bgColor theme="7"/>
        </patternFill>
      </fill>
    </dxf>
    <dxf>
      <font>
        <strike/>
        <u val="none"/>
        <color theme="1" tint="0.499984740745262"/>
      </font>
    </dxf>
    <dxf>
      <font>
        <color theme="9"/>
      </font>
    </dxf>
    <dxf>
      <font>
        <color auto="1"/>
      </font>
    </dxf>
    <dxf>
      <font>
        <color auto="1"/>
      </font>
    </dxf>
    <dxf>
      <font>
        <color theme="9"/>
      </font>
    </dxf>
    <dxf>
      <font>
        <b/>
        <i val="0"/>
        <color auto="1"/>
      </font>
      <fill>
        <patternFill patternType="solid">
          <fgColor auto="1"/>
          <bgColor theme="7"/>
        </patternFill>
      </fill>
    </dxf>
    <dxf>
      <font>
        <strike/>
        <u val="none"/>
        <color theme="1" tint="0.499984740745262"/>
      </font>
    </dxf>
    <dxf>
      <font>
        <b/>
        <i val="0"/>
        <color auto="1"/>
      </font>
      <fill>
        <patternFill patternType="solid">
          <fgColor auto="1"/>
          <bgColor theme="7"/>
        </patternFill>
      </fill>
    </dxf>
    <dxf>
      <font>
        <strike/>
        <u val="none"/>
        <color theme="1" tint="0.499984740745262"/>
      </font>
    </dxf>
    <dxf>
      <font>
        <color theme="9"/>
      </font>
    </dxf>
    <dxf>
      <font>
        <color theme="9"/>
      </font>
    </dxf>
    <dxf>
      <font>
        <b/>
        <i val="0"/>
        <color auto="1"/>
      </font>
      <fill>
        <patternFill patternType="solid">
          <fgColor auto="1"/>
          <bgColor theme="7"/>
        </patternFill>
      </fill>
    </dxf>
    <dxf>
      <font>
        <strike/>
        <u val="none"/>
        <color theme="1" tint="0.499984740745262"/>
      </font>
    </dxf>
    <dxf>
      <font>
        <color auto="1"/>
      </font>
    </dxf>
    <dxf>
      <font>
        <b/>
        <i val="0"/>
        <color auto="1"/>
      </font>
      <fill>
        <patternFill patternType="solid">
          <fgColor auto="1"/>
          <bgColor theme="7"/>
        </patternFill>
      </fill>
    </dxf>
    <dxf>
      <font>
        <color theme="9"/>
      </font>
    </dxf>
    <dxf>
      <font>
        <strike/>
        <u val="none"/>
        <color theme="1" tint="0.499984740745262"/>
      </font>
    </dxf>
    <dxf>
      <font>
        <color theme="9"/>
      </font>
    </dxf>
    <dxf>
      <font>
        <color theme="9"/>
      </font>
    </dxf>
    <dxf>
      <font>
        <color auto="1"/>
      </font>
    </dxf>
    <dxf>
      <font>
        <strike/>
        <u val="none"/>
        <color theme="1" tint="0.499984740745262"/>
      </font>
    </dxf>
    <dxf>
      <font>
        <color theme="9"/>
      </font>
    </dxf>
    <dxf>
      <font>
        <color theme="9"/>
      </font>
    </dxf>
    <dxf>
      <font>
        <color auto="1"/>
      </font>
    </dxf>
    <dxf>
      <font>
        <color auto="1"/>
      </font>
    </dxf>
    <dxf>
      <font>
        <color theme="9"/>
      </font>
    </dxf>
    <dxf>
      <font>
        <strike/>
        <u val="none"/>
        <color theme="1" tint="0.499984740745262"/>
      </font>
    </dxf>
    <dxf>
      <font>
        <color theme="9"/>
      </font>
    </dxf>
    <dxf>
      <font>
        <color theme="9"/>
      </font>
    </dxf>
    <dxf>
      <font>
        <color auto="1"/>
      </font>
    </dxf>
    <dxf>
      <font>
        <strike/>
        <u val="none"/>
        <color theme="1" tint="0.499984740745262"/>
      </font>
    </dxf>
    <dxf>
      <font>
        <b/>
        <i val="0"/>
        <color auto="1"/>
      </font>
      <fill>
        <patternFill patternType="solid">
          <fgColor auto="1"/>
          <bgColor theme="7"/>
        </patternFill>
      </fill>
    </dxf>
    <dxf>
      <font>
        <b/>
        <i val="0"/>
        <color auto="1"/>
      </font>
      <fill>
        <patternFill patternType="solid">
          <fgColor auto="1"/>
          <bgColor theme="7"/>
        </patternFill>
      </fill>
    </dxf>
    <dxf>
      <font>
        <color auto="1"/>
      </font>
    </dxf>
    <dxf>
      <font>
        <color theme="9"/>
      </font>
    </dxf>
    <dxf>
      <font>
        <color theme="9"/>
      </font>
    </dxf>
    <dxf>
      <font>
        <color auto="1"/>
      </font>
    </dxf>
    <dxf>
      <font>
        <color theme="9"/>
      </font>
    </dxf>
    <dxf>
      <font>
        <color theme="9"/>
      </font>
    </dxf>
    <dxf>
      <font>
        <color auto="1"/>
      </font>
    </dxf>
    <dxf>
      <font>
        <color auto="1"/>
      </font>
    </dxf>
    <dxf>
      <font>
        <color theme="9"/>
      </font>
    </dxf>
    <dxf>
      <font>
        <b/>
        <i val="0"/>
        <color auto="1"/>
      </font>
      <fill>
        <patternFill patternType="solid">
          <fgColor auto="1"/>
          <bgColor theme="7"/>
        </patternFill>
      </fill>
    </dxf>
    <dxf>
      <font>
        <color theme="9"/>
      </font>
    </dxf>
    <dxf>
      <font>
        <color auto="1"/>
      </font>
    </dxf>
    <dxf>
      <font>
        <strike/>
        <u val="none"/>
        <color theme="1" tint="0.499984740745262"/>
      </font>
    </dxf>
    <dxf>
      <fill>
        <patternFill patternType="solid">
          <fgColor theme="2" tint="0.59996337778862885"/>
          <bgColor theme="0" tint="-4.9989318521683403E-2"/>
        </patternFill>
      </fill>
    </dxf>
    <dxf>
      <fill>
        <patternFill patternType="solid">
          <fgColor theme="2" tint="0.79995117038483843"/>
          <bgColor theme="2"/>
        </patternFill>
      </fill>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1" defaultTableStyle="TableStyleMedium2" defaultPivotStyle="PivotStyleLight16">
    <tableStyle name="Libreta de direcciones" pivot="0" count="4" xr9:uid="{00000000-0011-0000-FFFF-FFFF00000000}">
      <tableStyleElement type="wholeTable" dxfId="675"/>
      <tableStyleElement type="headerRow" dxfId="674"/>
      <tableStyleElement type="firstRowStripe" dxfId="673"/>
      <tableStyleElement type="secondRowStripe" dxfId="672"/>
    </tableStyle>
  </tableStyles>
  <colors>
    <mruColors>
      <color rgb="FFFBE1FF"/>
      <color rgb="FF6600FF"/>
      <color rgb="FFCCECFF"/>
      <color rgb="FF00FF00"/>
      <color rgb="FFF8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liana Patricia Lopez Ramirez" refreshedDate="45861.683294328701" createdVersion="7" refreshedVersion="7" minRefreshableVersion="3" recordCount="43" xr:uid="{0619F4F5-B4C1-458B-A98F-BEB7738312C2}">
  <cacheSource type="worksheet">
    <worksheetSource name="ListaTareasPendientes"/>
  </cacheSource>
  <cacheFields count="33">
    <cacheField name="Componente" numFmtId="166">
      <sharedItems/>
    </cacheField>
    <cacheField name="Temática" numFmtId="167">
      <sharedItems containsBlank="1" count="5">
        <s v="Administración_de_riesgos"/>
        <s v="Modelo_de_Estado_Abierto"/>
        <s v="Iniciativas_adicionales"/>
        <s v="Redes_y_articulación"/>
        <m u="1"/>
      </sharedItems>
    </cacheField>
    <cacheField name="Subtema" numFmtId="167">
      <sharedItems containsBlank="1" count="10">
        <s v="3. Canales de denuncia"/>
        <s v="4. Debida diligencia"/>
        <s v="1. Gestión de riesgos para la integridad pública"/>
        <s v="3.1. Acceso a la información pública y transparencia"/>
        <s v="3.3. Dialogo y corresponsabilidad"/>
        <s v="4.1 Otros"/>
        <s v="2. Gestión de riesgos de LA/FT/FP"/>
        <s v="3.2. Integridad pública y cultura de la legalidad"/>
        <s v="2.1. Redes internas"/>
        <m u="1"/>
      </sharedItems>
    </cacheField>
    <cacheField name="Acciones" numFmtId="167">
      <sharedItems longText="1"/>
    </cacheField>
    <cacheField name="Fundamentos" numFmtId="167">
      <sharedItems/>
    </cacheField>
    <cacheField name="Proceso " numFmtId="167">
      <sharedItems/>
    </cacheField>
    <cacheField name="Actividades específicas" numFmtId="167">
      <sharedItems longText="1"/>
    </cacheField>
    <cacheField name="Meta_x000a_(Entregable)" numFmtId="167">
      <sharedItems longText="1"/>
    </cacheField>
    <cacheField name="Criterios del entregable" numFmtId="167">
      <sharedItems containsNonDate="0" containsString="0" containsBlank="1"/>
    </cacheField>
    <cacheField name="Indicador" numFmtId="167">
      <sharedItems containsBlank="1"/>
    </cacheField>
    <cacheField name="Medición" numFmtId="0">
      <sharedItems containsBlank="1"/>
    </cacheField>
    <cacheField name="Fecha inicio" numFmtId="14">
      <sharedItems containsSemiMixedTypes="0" containsNonDate="0" containsDate="1" containsString="0" minDate="2025-09-01T00:00:00" maxDate="2026-01-02T00:00:00"/>
    </cacheField>
    <cacheField name="Fecha final" numFmtId="14">
      <sharedItems containsSemiMixedTypes="0" containsNonDate="0" containsDate="1" containsString="0" minDate="2025-12-31T00:00:00" maxDate="2028-01-01T00:00:00"/>
    </cacheField>
    <cacheField name="Meta 2025" numFmtId="0">
      <sharedItems containsSemiMixedTypes="0" containsString="0" containsNumber="1" containsInteger="1" minValue="1" maxValue="4"/>
    </cacheField>
    <cacheField name="Meta 2026" numFmtId="0">
      <sharedItems containsSemiMixedTypes="0" containsString="0" containsNumber="1" containsInteger="1" minValue="0" maxValue="12"/>
    </cacheField>
    <cacheField name="Meta 2027" numFmtId="0">
      <sharedItems containsSemiMixedTypes="0" containsString="0" containsNumber="1" containsInteger="1" minValue="0" maxValue="12"/>
    </cacheField>
    <cacheField name="Periodicidad monitoreo" numFmtId="14">
      <sharedItems/>
    </cacheField>
    <cacheField name="Dependencia_x000a_Responsable_x000a_líder del reporte" numFmtId="167">
      <sharedItems/>
    </cacheField>
    <cacheField name="Cargo específico_x000a_(Sólo jefe o coordinador)" numFmtId="167">
      <sharedItems/>
    </cacheField>
    <cacheField name="Dependencias_x000a_responsables colaboración" numFmtId="167">
      <sharedItems containsBlank="1"/>
    </cacheField>
    <cacheField name="Cargo específico dependencia colaboración" numFmtId="167">
      <sharedItems containsBlank="1"/>
    </cacheField>
    <cacheField name="Redes internas" numFmtId="167">
      <sharedItems containsBlank="1"/>
    </cacheField>
    <cacheField name="Redes externas" numFmtId="167">
      <sharedItems containsNonDate="0" containsString="0" containsBlank="1"/>
    </cacheField>
    <cacheField name="Interesados" numFmtId="167">
      <sharedItems/>
    </cacheField>
    <cacheField name="Monitoreo primer cuatrimestre_x000a_Descripción" numFmtId="167">
      <sharedItems containsNonDate="0" containsString="0" containsBlank="1"/>
    </cacheField>
    <cacheField name="Evidencia primer cuatrimeste" numFmtId="167">
      <sharedItems containsNonDate="0" containsString="0" containsBlank="1"/>
    </cacheField>
    <cacheField name="Monitoreo segundo cuatrimestre_x000a_Descripción" numFmtId="167">
      <sharedItems containsNonDate="0" containsString="0" containsBlank="1"/>
    </cacheField>
    <cacheField name="Evidencia segundo cuatrimestre" numFmtId="167">
      <sharedItems containsNonDate="0" containsString="0" containsBlank="1"/>
    </cacheField>
    <cacheField name="Monitoreo tercer cuatrimestre_x000a_Descripción" numFmtId="167">
      <sharedItems containsNonDate="0" containsString="0" containsBlank="1"/>
    </cacheField>
    <cacheField name="Evidencia tercer cuatrimeste" numFmtId="167">
      <sharedItems containsNonDate="0" containsString="0" containsBlank="1"/>
    </cacheField>
    <cacheField name="Seguimiento primer cuatrimestre" numFmtId="167">
      <sharedItems containsNonDate="0" containsString="0" containsBlank="1"/>
    </cacheField>
    <cacheField name="Seguimiento segundo cuatrimestre" numFmtId="167">
      <sharedItems containsNonDate="0" containsString="0" containsBlank="1"/>
    </cacheField>
    <cacheField name="Seguimiento tercer cuatrimestre" numFmtId="167">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liana Patricia Lopez Ramirez" refreshedDate="45861.683294560185" createdVersion="7" refreshedVersion="7" minRefreshableVersion="3" recordCount="43" xr:uid="{5CADD04F-9430-424F-BC3A-193D3C9A6DDF}">
  <cacheSource type="worksheet">
    <worksheetSource ref="A5:X48" sheet="Hoja1"/>
  </cacheSource>
  <cacheFields count="24">
    <cacheField name="Componente" numFmtId="166">
      <sharedItems/>
    </cacheField>
    <cacheField name="Temática" numFmtId="167">
      <sharedItems containsBlank="1" count="5">
        <s v="Administración_de_riesgos"/>
        <s v="Modelo_de_Estado_Abierto"/>
        <s v="Iniciativas_adicionales"/>
        <s v="Redes_y_articulación"/>
        <m u="1"/>
      </sharedItems>
    </cacheField>
    <cacheField name="Subtema" numFmtId="167">
      <sharedItems containsBlank="1" count="10">
        <s v="3. Canales de denuncia"/>
        <s v="4. Debida diligencia"/>
        <s v="1. Gestión de riesgos para la integridad pública"/>
        <s v="3.1. Acceso a la información pública y transparencia"/>
        <s v="3.3. Dialogo y corresponsabilidad"/>
        <s v="4.1 Otros"/>
        <s v="2. Gestión de riesgos de LA/FT/FP"/>
        <s v="3.2. Integridad pública y cultura de la legalidad"/>
        <s v="2.1. Redes internas"/>
        <m u="1"/>
      </sharedItems>
    </cacheField>
    <cacheField name="Acciones" numFmtId="167">
      <sharedItems longText="1"/>
    </cacheField>
    <cacheField name="Fundamentos" numFmtId="167">
      <sharedItems/>
    </cacheField>
    <cacheField name="Proceso " numFmtId="167">
      <sharedItems/>
    </cacheField>
    <cacheField name="Actividades específicas" numFmtId="167">
      <sharedItems longText="1"/>
    </cacheField>
    <cacheField name="Meta_x000a_(Entregable)" numFmtId="167">
      <sharedItems longText="1"/>
    </cacheField>
    <cacheField name="Criterios del entregable" numFmtId="167">
      <sharedItems containsNonDate="0" containsString="0" containsBlank="1"/>
    </cacheField>
    <cacheField name="Indicador" numFmtId="167">
      <sharedItems containsBlank="1"/>
    </cacheField>
    <cacheField name="Medición" numFmtId="0">
      <sharedItems containsBlank="1"/>
    </cacheField>
    <cacheField name="Fecha inicio" numFmtId="14">
      <sharedItems containsSemiMixedTypes="0" containsNonDate="0" containsDate="1" containsString="0" minDate="2025-09-01T00:00:00" maxDate="2026-01-02T00:00:00"/>
    </cacheField>
    <cacheField name="Fecha final" numFmtId="14">
      <sharedItems containsSemiMixedTypes="0" containsNonDate="0" containsDate="1" containsString="0" minDate="2025-12-31T00:00:00" maxDate="2028-01-01T00:00:00"/>
    </cacheField>
    <cacheField name="Meta 2025" numFmtId="0">
      <sharedItems containsSemiMixedTypes="0" containsString="0" containsNumber="1" containsInteger="1" minValue="1" maxValue="4"/>
    </cacheField>
    <cacheField name="Meta 2026" numFmtId="0">
      <sharedItems containsSemiMixedTypes="0" containsString="0" containsNumber="1" containsInteger="1" minValue="0" maxValue="12"/>
    </cacheField>
    <cacheField name="Meta 2027" numFmtId="0">
      <sharedItems containsSemiMixedTypes="0" containsString="0" containsNumber="1" containsInteger="1" minValue="0" maxValue="12"/>
    </cacheField>
    <cacheField name="Periodicidad monitoreo" numFmtId="14">
      <sharedItems/>
    </cacheField>
    <cacheField name="Dependencia_x000a_Responsable_x000a_líder del reporte" numFmtId="167">
      <sharedItems containsBlank="1" count="8">
        <s v="Secretaría General"/>
        <s v="Oficina Asesora de Planeación y Sistemas"/>
        <s v="Despacho Superintendente(a)"/>
        <s v="Oficina Asesora Juridica"/>
        <s v="Delegatura Financiera"/>
        <s v="Delegatura Asociativa"/>
        <m u="1"/>
        <s v="Oficina de Control Interno" u="1"/>
      </sharedItems>
    </cacheField>
    <cacheField name="Cargo específico_x000a_(Sólo jefe o coordinador)" numFmtId="167">
      <sharedItems/>
    </cacheField>
    <cacheField name="Dependencias_x000a_responsables colaboración" numFmtId="167">
      <sharedItems containsBlank="1"/>
    </cacheField>
    <cacheField name="Cargo específico dependencia colaboración" numFmtId="167">
      <sharedItems containsBlank="1"/>
    </cacheField>
    <cacheField name="Redes internas" numFmtId="167">
      <sharedItems containsBlank="1"/>
    </cacheField>
    <cacheField name="Redes externas" numFmtId="167">
      <sharedItems containsNonDate="0" containsString="0" containsBlank="1"/>
    </cacheField>
    <cacheField name="Interesados" numFmtId="167">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s v="Componente programático: Estrategia institucional para la lucha contra la corrupción"/>
    <x v="0"/>
    <x v="0"/>
    <s v="Realizar la actualización de la Politica de protección al denunciante de acuerdo con la Metodología para la operación de canales institucionales de denuncia por actos de corrupción, elaborada por la Secretaría de Transparencia de la Presidencia de la República"/>
    <s v="Anexo técnico Decreto 1122 de 2024_x000a_Ley 1474 de 2011 artículo 76"/>
    <s v="Control Disciplinario _x000a_CODI"/>
    <s v="Realizar la actualización de la politica de protección al denunciante  y generar mecanismos para seguimiento"/>
    <s v="Política actualizada, aprobada y publicada en la página web"/>
    <m/>
    <m/>
    <m/>
    <d v="2025-09-01T00:00:00"/>
    <d v="2025-12-31T00:00:00"/>
    <n v="1"/>
    <n v="0"/>
    <n v="0"/>
    <s v="Cuatrimestral"/>
    <s v="Secretaría General"/>
    <s v="Coordinador (a) Control Disciplinario"/>
    <s v="Secretaría General"/>
    <s v="Coordinador (a) Grupo de Relacionamiento con la Ciudadanía"/>
    <m/>
    <m/>
    <s v="Ciudadanía en general"/>
    <m/>
    <m/>
    <m/>
    <m/>
    <m/>
    <m/>
    <m/>
    <m/>
    <m/>
  </r>
  <r>
    <s v="Componente programático: Estrategia institucional para la lucha contra la corrupción"/>
    <x v="0"/>
    <x v="1"/>
    <s v="Actualizar y publicar la matriz de riesgos (gestión, corrupción) incluyendo los riesgos para la integridad pública y de LA/FT/PT, por cada vigencia"/>
    <s v="Ley 2195 de 2022_x000a_Decreto 1122 de 2024"/>
    <s v="Evaluación de Sistemas de Gestión (EVSG)"/>
    <s v="Actualizar la política de gestión de riesgos incluyendo el componente de riesgos para la integridad pública y de  LA/FT/PT"/>
    <s v="Política de Administración de Riesgos actualizada "/>
    <m/>
    <m/>
    <m/>
    <d v="2025-09-01T00:00:00"/>
    <d v="2025-12-31T00:00:00"/>
    <n v="1"/>
    <n v="1"/>
    <n v="1"/>
    <s v="Cuatrimestral"/>
    <s v="Oficina Asesora de Planeación y Sistemas"/>
    <s v="Jefe (a) Oficina Asesora de Planeación y Sistemas"/>
    <m/>
    <m/>
    <s v="Comité de Gestión y Desempeño "/>
    <m/>
    <s v="Todas las dependencias "/>
    <m/>
    <m/>
    <m/>
    <m/>
    <m/>
    <m/>
    <m/>
    <m/>
    <m/>
  </r>
  <r>
    <s v="Componente programático: Estrategia institucional para la lucha contra la corrupción"/>
    <x v="0"/>
    <x v="2"/>
    <s v="Realizar el seguimiento al cumplimiento de la política institucional de administración del riesgo"/>
    <s v="Politica Institucional de Administración de riesgos"/>
    <s v="Evaluación de Sistemas de Gestión (EVSG)"/>
    <s v="Identificar e implementar mecanismos de monitoreo al cumplimiento institucional de la politica de administración del riesgo"/>
    <s v="Infome de seguimiento al cumplimiento de la Política de Administración de Riesgos"/>
    <m/>
    <m/>
    <m/>
    <d v="2025-09-01T00:00:00"/>
    <d v="2027-12-31T00:00:00"/>
    <n v="1"/>
    <n v="1"/>
    <n v="1"/>
    <s v="Cuatrimestral"/>
    <s v="Oficina Asesora de Planeación y Sistemas"/>
    <s v="Jefe (a) Oficina Asesora de Planeación y Sistemas"/>
    <m/>
    <m/>
    <s v="Comité de Gestión y Desempeño "/>
    <m/>
    <s v="Todas las dependencias "/>
    <m/>
    <m/>
    <m/>
    <m/>
    <m/>
    <m/>
    <m/>
    <m/>
    <m/>
  </r>
  <r>
    <s v="Componente programático: Estrategia institucional para la lucha contra la corrupción"/>
    <x v="0"/>
    <x v="0"/>
    <s v="Atender las distintas denuncias por posibles actos de corrupción y proceder a gestionarlas de conformidad con los mecanismos establecidos en la Política de Protección al denunciante"/>
    <s v="Anexo técnico Decreto 1122 de 2024_x000a_Ley 1474 de 2011 artículo 76"/>
    <s v="Evaluación de Sistemas de Gestión (EVSG)"/>
    <s v="Proceder a investigar las quejas por presunta corrpción, de conformidad con los mecanismos establecidos en la Política de Protección al denunciante"/>
    <s v="Informes de la gstión realizada en el marco de la atención a denuncias por actos de corrupción"/>
    <m/>
    <s v="% de quejas por presunta corrupción gestionadas al 100%"/>
    <s v="# quejas gestionadas con alcances completos / # quejas presentadas por presuntos hechos de corrupción "/>
    <d v="2025-09-01T00:00:00"/>
    <d v="2027-12-31T00:00:00"/>
    <n v="1"/>
    <n v="1"/>
    <n v="1"/>
    <s v="Cuatrimestral"/>
    <s v="Secretaría General"/>
    <s v="Coordinador (a) Control Disciplinario"/>
    <m/>
    <m/>
    <m/>
    <m/>
    <s v="Ciudadanía en general"/>
    <m/>
    <m/>
    <m/>
    <m/>
    <m/>
    <m/>
    <m/>
    <m/>
    <m/>
  </r>
  <r>
    <s v="Componente programático: Estrategia institucional para la lucha contra la corrupción"/>
    <x v="0"/>
    <x v="1"/>
    <s v="Formular un procedimiento sobre la debida diligencia y conocimiento de la contraparte, cuya metodología corresponderá a la definida en la Guía para la administración del riesgo y diseño de controles de las entidades públicas."/>
    <s v="Artículo 12 Ley 2195 de 2022_x000a_Anexo técnico Decreto 1122 de 2024_x000a_BID, OCDE. Manual sobre beneficiarios finales. Marzo de 2019."/>
    <s v="Gestión de Contratación (GECO)"/>
    <s v="Formular un procedimiento sobre la debida diligencia y conocimiento de la contraparte, cuya metodología corresponderá a la definida en la Guía para la administración del riesgo y diseño de controles de las entidades públicas."/>
    <s v="Procedimiento sobre la debida diligencia aprobado y publicado para su aplicación"/>
    <m/>
    <m/>
    <m/>
    <d v="2025-09-01T00:00:00"/>
    <d v="2025-12-31T00:00:00"/>
    <n v="1"/>
    <n v="0"/>
    <n v="0"/>
    <s v="Cuatrimestral"/>
    <s v="Secretaría General"/>
    <s v="Coordinador (a) Grupo Contratos "/>
    <m/>
    <m/>
    <m/>
    <m/>
    <s v="Ciudadanía en general"/>
    <m/>
    <m/>
    <m/>
    <m/>
    <m/>
    <m/>
    <m/>
    <m/>
    <m/>
  </r>
  <r>
    <s v="Componente programático: Estrategia institucional para la lucha contra la corrupción"/>
    <x v="0"/>
    <x v="2"/>
    <s v="Garantizar la suscripción de los acuerdos de confidencialidad por parte de todos los contratistas de la entidad."/>
    <s v="Ley 1712 de 2014_x000a_Anexo técnico Decreto 1122 de 2024"/>
    <s v="Gestión de Contratación (GECO)"/>
    <s v="Validar la suscripción de los acuerdos de confidencialidad por parte de todos los contratistas de la entidad"/>
    <s v="Acuerdos de confidencialidad suscritos igual al número de contratistas de la entidad."/>
    <m/>
    <m/>
    <m/>
    <d v="2025-09-01T00:00:00"/>
    <d v="2027-12-31T00:00:00"/>
    <n v="1"/>
    <n v="1"/>
    <n v="1"/>
    <s v="Cuatrimestral"/>
    <s v="Secretaría General"/>
    <s v="Coordinador (a) Grupo Contratos "/>
    <m/>
    <m/>
    <m/>
    <m/>
    <s v="Todas las dependencias"/>
    <m/>
    <m/>
    <m/>
    <m/>
    <m/>
    <m/>
    <m/>
    <m/>
    <m/>
  </r>
  <r>
    <s v="Componente programático: Estrategia institucional para la lucha contra la corrupción"/>
    <x v="1"/>
    <x v="3"/>
    <s v="Publicar la base de contratación, con la información de cada uno de los contratos perfeccionados, incluyendo el link de acceso a SECOP "/>
    <s v="Ley 1712 de 2014 artículo 9_x000a_y parágrafo artículo 10"/>
    <s v="Gestión de Contratación (GECO)"/>
    <s v="Publicar la base de contratación, con la información de cada uno de los contratos perfeccionados, incluyendo el link de acceso a SECOP"/>
    <s v="Base de Contratación actualizada y publicada mensualmente"/>
    <m/>
    <m/>
    <m/>
    <d v="2025-09-01T00:00:00"/>
    <d v="2027-12-31T00:00:00"/>
    <n v="4"/>
    <n v="12"/>
    <n v="12"/>
    <s v="Cuatrimestral"/>
    <s v="Secretaría General"/>
    <s v="Coordinador (a) Grupo Contratos "/>
    <m/>
    <m/>
    <m/>
    <m/>
    <s v="Ciudadanía en general"/>
    <m/>
    <m/>
    <m/>
    <m/>
    <m/>
    <m/>
    <m/>
    <m/>
    <m/>
  </r>
  <r>
    <s v="Componente programático: Estrategia institucional para la lucha contra la corrupción"/>
    <x v="1"/>
    <x v="3"/>
    <s v="Gestionar las acciones correspondientes que garanticen la publicación de las declaraciones de bienes y rentas y conflicto de interés de los contratistas"/>
    <s v="Ley 2013 de 2019 artículo 2 literal g"/>
    <s v="Gestión de Contratación (GECO)"/>
    <s v="Gestionar las acciones correspondientes que garanticen la publicación de las declaraciones de bienes y rentas y conflicto de interés de los contratistas"/>
    <s v="Sección y enlace público que contenga la publicación de las declaraciones de renta y conflicto de interés de los sujetos obligados "/>
    <m/>
    <m/>
    <m/>
    <d v="2025-09-01T00:00:00"/>
    <d v="2027-12-31T00:00:00"/>
    <n v="1"/>
    <n v="1"/>
    <n v="1"/>
    <s v="Cuatrimestral"/>
    <s v="Secretaría General"/>
    <s v="Coordinador (a) Grupo Contratos "/>
    <m/>
    <m/>
    <m/>
    <m/>
    <s v="Ciudadanía en general"/>
    <m/>
    <m/>
    <m/>
    <m/>
    <m/>
    <m/>
    <m/>
    <m/>
    <m/>
  </r>
  <r>
    <s v="Componente programático: Estrategia institucional para la lucha contra la corrupción"/>
    <x v="1"/>
    <x v="4"/>
    <s v="Actualizar el botón participa de la página web institucional, de acuerdo a los criterios y/o lineamientos definidos en la Ley de transparencia y acceso a la información pública"/>
    <s v="Artículo 9 Ley 1712 de 2014, parágrafo 3"/>
    <s v="Gestión de Grupos de Interes (GEGI)"/>
    <s v="Consultar y adoptar los lineamientos normativos recientes de la Ley de transparencia y acceso a la información pública"/>
    <s v="Informe que refleje la actualización del botón de transparencia de la página web en donde se resalten los cambios o actualizaciones del periodo"/>
    <m/>
    <s v="Informe que refleje la actualización del botón de transparencia de la página web"/>
    <s v="Número de Informes"/>
    <d v="2025-09-01T00:00:00"/>
    <d v="2027-12-31T00:00:00"/>
    <n v="1"/>
    <n v="3"/>
    <n v="3"/>
    <s v="Cuatrimestral"/>
    <s v="Despacho Superintendente(a)"/>
    <s v="Coordinador (a) Grupo de Comunicaciones "/>
    <s v="Secretaría General"/>
    <s v="Coordinador (a) Grupo de Relacionamiento con la Ciudadanía"/>
    <m/>
    <m/>
    <s v="Todas las dependencias y la Ciudadanía en general"/>
    <m/>
    <m/>
    <m/>
    <m/>
    <m/>
    <m/>
    <m/>
    <m/>
    <m/>
  </r>
  <r>
    <s v="Componente programático: Estrategia institucional para la lucha contra la corrupción"/>
    <x v="0"/>
    <x v="0"/>
    <s v="Actualizar los canales de denuncia de acuerdo con la Guía para la operación de canales institucionales de denuncia por actos de corrupción, elaborada por la Secretaría de Transparencia de la Presidencia de la República. "/>
    <s v="Artículo 76 Ley 1474 de 2011"/>
    <s v="Gestión de Grupos de Interes (GEGI)"/>
    <s v="Actualizar los canales de denuncia de acuerdo con la Guía para la operación de canales institucionales de denuncia por actos de corrupción, elaborada por la Secretaría de Transparencia de la Presidencia de la República."/>
    <s v="Actualización canal de denuncias previo diagnósito y revisión de su estado actual"/>
    <m/>
    <m/>
    <m/>
    <d v="2025-09-01T00:00:00"/>
    <d v="2027-12-31T00:00:00"/>
    <n v="1"/>
    <n v="1"/>
    <n v="1"/>
    <s v="Cuatrimestral"/>
    <s v="Secretaría General"/>
    <s v="Coordinador (a) Grupo de Relacionamiento con la Ciudadanía"/>
    <s v="Despacho Superintendente(a)"/>
    <s v="Coordinador (a) Grupo de Comunicaciones "/>
    <m/>
    <m/>
    <s v="Ciudadanía en general"/>
    <m/>
    <m/>
    <m/>
    <m/>
    <m/>
    <m/>
    <m/>
    <m/>
    <m/>
  </r>
  <r>
    <s v="Componente programático: Estrategia institucional para la lucha contra la corrupción"/>
    <x v="1"/>
    <x v="4"/>
    <s v="Identificar e implementar estratégias que faciliten  el acceso a la información de la entidad por parte de personas en condición de discapacidad"/>
    <s v="Anexo técnico Decreto 1122 de 2024_x000a_Artículo 8 Ley 1712 de 2014"/>
    <s v="Gestión de Grupos de Interes (GEGI)"/>
    <s v="Identificar e implementar estratégias que faciliten  el acceso a la información de la entidad por parte de personas en condición de discapacidad"/>
    <s v="Plan de trabajo de las estrategias identificadas e implementadas, con sus respectivas evidencias, que permiten acceso a las personas con discapacidad a la información de la entidad (pag. Web, call center, redes sociales)"/>
    <m/>
    <s v="Estratégias identificadas e implementadas"/>
    <s v="# de estrategias implementadas /# de estrategias identificadas"/>
    <d v="2025-09-01T00:00:00"/>
    <d v="2027-12-31T00:00:00"/>
    <n v="1"/>
    <n v="1"/>
    <n v="1"/>
    <s v="Cuatrimestral"/>
    <s v="Despacho Superintendente(a)"/>
    <s v="Coordinador (a) Grupo de Comunicaciones "/>
    <s v="Secretaría General"/>
    <s v="Coordinador (a) Grupo de Relacionamiento Estado - ciudadano"/>
    <m/>
    <m/>
    <s v="Ciudadanía en general"/>
    <m/>
    <m/>
    <m/>
    <m/>
    <m/>
    <m/>
    <m/>
    <m/>
    <m/>
  </r>
  <r>
    <s v="Componente programático: Estrategia institucional para la lucha contra la corrupción"/>
    <x v="1"/>
    <x v="3"/>
    <s v="Actualizar la estructura de la sección de transparencia de conformidad con la Resolución 1519 de 2020 del MINTIC específicamente los lineamientos referidos en el ANEXO 2"/>
    <s v="Resolución 1519 de 2020 del MINTIC"/>
    <s v="Gestión de Grupos de Interes (GEGI)"/>
    <s v="Actualizar la estructura de la sección de transparencia de conformidad con la Resolución 1519 de 2020 del MINTIC específicamente los lineamientos referidos en el ANEXO 2"/>
    <s v="Avance con relación al plan de trabajo definido para la estructuración de la información de la sección de transparencia"/>
    <m/>
    <s v="Avance del plan de trabajo definido para la actualización de la información de la sección de transparencia"/>
    <s v="# de actividades ejecutadas/ # de actividades programadas"/>
    <d v="2025-09-01T00:00:00"/>
    <d v="2027-12-31T00:00:00"/>
    <n v="1"/>
    <n v="1"/>
    <n v="1"/>
    <s v="Cuatrimestral"/>
    <s v="Secretaría General"/>
    <s v="Coordinador (a) Grupo de Relacionamiento con la Ciudadanía"/>
    <s v="Oficina Asesora de Planeación y Sistemas"/>
    <s v="Jefe (a) Oficina Asesora de Planeación y Sistemas"/>
    <m/>
    <m/>
    <s v="Ciudadanía en general"/>
    <m/>
    <m/>
    <m/>
    <m/>
    <m/>
    <m/>
    <m/>
    <m/>
    <m/>
  </r>
  <r>
    <s v="Componente programático: Estrategia institucional para la lucha contra la corrupción"/>
    <x v="1"/>
    <x v="3"/>
    <s v="Mantener el link de &quot;Preguntas  frecuentes&quot; del portal institucional con información actualizada "/>
    <s v="Artículo 3 Ley 1712 de 2014_x000a_Artículo 7 Ley 1712 de 2014"/>
    <s v="Gestión de Grupos de Interes (GEGI)"/>
    <s v="Mantener el link de &quot;Preguntas  frecuentes&quot; del portal institucional con información actualizada, con base al diagnótico sobre su utiidad y a las consultas realizadas por la ciudadanía"/>
    <s v="Link de &quot;preguntas frecuentes&quot; actualizado en el marco de los análisis establecidos por la entidad y las observaciones recibidas de la ciudadanía (si las hay)"/>
    <m/>
    <s v="Aumento de consultas realizadas a través de link &quot;preguntas frecuentes&quot;"/>
    <m/>
    <d v="2025-09-01T00:00:00"/>
    <d v="2027-12-31T00:00:00"/>
    <n v="1"/>
    <n v="1"/>
    <n v="1"/>
    <s v="Cuatrimestral"/>
    <s v="Secretaría General"/>
    <s v="Coordinador (a) Grupo de Relacionamiento con la Ciudadanía"/>
    <s v="Despacho Superintendente(a)"/>
    <s v="Coordinador (a) Grupo de Comunicaciones "/>
    <m/>
    <m/>
    <s v="Ciudadanía en general"/>
    <m/>
    <m/>
    <m/>
    <m/>
    <m/>
    <m/>
    <m/>
    <m/>
    <m/>
  </r>
  <r>
    <s v="Componente programático: Estrategia institucional para la lucha contra la corrupción"/>
    <x v="2"/>
    <x v="5"/>
    <s v="Seguimiento al cumplimiento de la gestión de trámites del SUIT."/>
    <s v="Ley 962 del 2005 y del Decreto 019 de 2012_x000a_Artículo 11 Ley 1712 de 2014"/>
    <s v="Gestión de Grupos de Interes (GEGI)"/>
    <s v="Seguimiento al cumplimiento de la gestión de trámites del SUIT"/>
    <s v="Informe de cumplimiento de la gestión de trámites del SUIT"/>
    <m/>
    <m/>
    <m/>
    <d v="2025-09-01T00:00:00"/>
    <d v="2027-12-31T00:00:00"/>
    <n v="1"/>
    <n v="1"/>
    <n v="1"/>
    <s v="Cuatrimestral"/>
    <s v="Secretaría General"/>
    <s v="Coordinador (a) Grupo de Relacionamiento con la Ciudadanía"/>
    <m/>
    <m/>
    <m/>
    <m/>
    <s v="Ciudadanía en general"/>
    <m/>
    <m/>
    <m/>
    <m/>
    <m/>
    <m/>
    <m/>
    <m/>
    <m/>
  </r>
  <r>
    <s v="Componente programático: Estrategia institucional para la lucha contra la corrupción"/>
    <x v="1"/>
    <x v="3"/>
    <s v="Validación de los criterios a la accesibilidad y usabilidad web, para la gestión de trámites de cara al ciudadano. "/>
    <s v="Ley 962 del 2005 y del Decreto 019 de 2012_x000a_Artículo 11 Ley 1712 de 2014_x000a_"/>
    <s v="Gestión de Grupos de Interes (GEGI)"/>
    <s v="Validación de los criterios a la accesibilidad y usabilidad web, para la gestión de trámites de cara al ciudadano."/>
    <s v="Informe sobre accessibilidad y usabilidad web"/>
    <m/>
    <m/>
    <m/>
    <d v="2025-09-01T00:00:00"/>
    <d v="2027-12-31T00:00:00"/>
    <n v="1"/>
    <n v="1"/>
    <n v="1"/>
    <s v="Cuatrimestral"/>
    <s v="Secretaría General"/>
    <s v="Coordinador (a) Grupo de Relacionamiento con la Ciudadanía"/>
    <s v="Secretaría General"/>
    <s v="Coordinador (a) Grupo de Comunicaciones "/>
    <m/>
    <m/>
    <s v="Ciudadanía en general"/>
    <m/>
    <m/>
    <m/>
    <m/>
    <m/>
    <m/>
    <m/>
    <m/>
    <m/>
  </r>
  <r>
    <s v="Componente programático: Estrategia institucional para la lucha contra la corrupción"/>
    <x v="1"/>
    <x v="3"/>
    <s v="Realizar evaluación de cada uno de los canales de atención al ciudadano, su impacto, su uso, su accesibilidad, la oprtunidad de respuesta en cada uno para saber su pertinencia y utilidad para la ciudadanía "/>
    <s v="Anexo técnico Decreto 1122 de 2024_x000a_Artículo 8 Ley 1712 de 2014_x000a_Artículo 76 Ley 1474 de 2011"/>
    <s v="Gestión de Grupos de Interes (GEGI)"/>
    <s v="Realizar evaluación de cada uno de los canales de atención al ciudadano, su impacto, su uso, su accesibilidad, la oprtunidad de respuesta en cada uno para saber su pertinencia y utilidad para la ciudadanía "/>
    <s v="Informe que contenga logros, resultados, estrategias, debilidades y mejoramiento continuo, presentado al CIGD"/>
    <m/>
    <m/>
    <m/>
    <d v="2025-09-01T00:00:00"/>
    <d v="2027-12-31T00:00:00"/>
    <n v="1"/>
    <n v="3"/>
    <n v="3"/>
    <s v="Cuatrimestral"/>
    <s v="Secretaría General"/>
    <s v="Coordinador (a) Grupo de Relacionamiento con la Ciudadanía"/>
    <s v="Despacho Superintendente(a)"/>
    <s v="Coordinador (a) Grupo de Comunicaciones "/>
    <m/>
    <m/>
    <s v="Ciudadanía en general"/>
    <m/>
    <m/>
    <m/>
    <m/>
    <m/>
    <m/>
    <m/>
    <m/>
    <m/>
  </r>
  <r>
    <s v="Componente programático: Estrategia institucional para la lucha contra la corrupción"/>
    <x v="1"/>
    <x v="3"/>
    <s v="Actualizar la Política de Atención al ciudadano incluyendo un capítulo o sección que permita establecer el mecanismo de respuesta de PQRSD cuando estas se realizan a través de las redes sociales oficiales de la entidad."/>
    <s v="Sentencia T-230/20 Corte Constitucional_x000a__x000a_Circular 19 de 2024 Protocolo gestión óptima de peticiones ANDJE"/>
    <s v="Gestión de Grupos de Interes (GEGI)"/>
    <s v="Actualizar la Política de Atención al ciudadano incluyendo un capítulo o sección que permita establecer el mecanismo de respuesta de PQRSD cuando estas se realizan a través de las redes sociales oficiales de la entidad."/>
    <s v="Política actualizada incluyendo capítulo o sección sobre respuesta a PQRSD allegadas a través de redes sociales"/>
    <m/>
    <m/>
    <m/>
    <d v="2025-09-01T00:00:00"/>
    <d v="2025-12-31T00:00:00"/>
    <n v="1"/>
    <n v="0"/>
    <n v="0"/>
    <s v="Cuatrimestral"/>
    <s v="Secretaría General"/>
    <s v="Coordinador (a) Grupo de Relacionamiento con la Ciudadanía"/>
    <m/>
    <m/>
    <m/>
    <m/>
    <s v="Ciudadanía en general"/>
    <m/>
    <m/>
    <m/>
    <m/>
    <m/>
    <m/>
    <m/>
    <m/>
    <m/>
  </r>
  <r>
    <s v="Componente programático: Estrategia institucional para la lucha contra la corrupción"/>
    <x v="1"/>
    <x v="3"/>
    <s v="Publicar el Informe de Peticiones, quejas, reclamos, denuncias y solicitudes de acceso a la información de acuerdo con la normatividad vigente"/>
    <s v="Ley 1474 de 2011 art. 76_x000a_Ley 1712 de 2014 Art.11, Lit. h) y Art. 52_x000a_Dec. 103 de 2015 Par. 2 Art. 54_x000a_Ley 190 de 1995"/>
    <s v="Gestión de Grupos de Interes (GEGI)"/>
    <s v="Publicar el Informe de Peticiones, quejas, reclamos, denuncias y solicitudes de acceso a la información de acuerdo con la normatividad vigente"/>
    <s v="Informes sobre la gestión PQRSD publicados"/>
    <m/>
    <m/>
    <m/>
    <d v="2025-09-01T00:00:00"/>
    <d v="2027-12-31T00:00:00"/>
    <n v="4"/>
    <n v="12"/>
    <n v="12"/>
    <s v="Cuatrimestral"/>
    <s v="Secretaría General"/>
    <s v="Coordinador (a) Grupo de Relacionamiento con la Ciudadanía"/>
    <m/>
    <m/>
    <m/>
    <m/>
    <s v="Ciudadanía en general"/>
    <m/>
    <m/>
    <m/>
    <m/>
    <m/>
    <m/>
    <m/>
    <m/>
    <m/>
  </r>
  <r>
    <s v="Componente programático: Estrategia institucional para la lucha contra la corrupción"/>
    <x v="1"/>
    <x v="3"/>
    <s v="Verificar el cumplimiento de la publicación y/o divulgación de la información del sujeto obligado mediante la  Matriz de Transparencia ITA"/>
    <s v="Resolución 1519 de 2020 del MINTIC_x000a_Artículo 23 Ley 1712 de 2014"/>
    <s v="Gestión de Grupos de Interes (GEGI)"/>
    <s v="Verificar el cumplimiento de la publicación y/o divulgación de la información del sujeto obligado mediante la  Matriz de Transparencia ITA"/>
    <s v="Informe y seguimiento de la matriz de Transparencia ITA, con medición de indicadores de cumplimiento"/>
    <m/>
    <s v="Informe ITA que contenga las características de la matriz"/>
    <s v="# de informes que están publicados y cumplen las características ITA/# total de informes requerido matriz ITA"/>
    <d v="2025-09-01T00:00:00"/>
    <d v="2027-12-31T00:00:00"/>
    <n v="1"/>
    <n v="1"/>
    <n v="1"/>
    <s v="Cuatrimestral"/>
    <s v="Secretaría General"/>
    <s v="Coordinador (a) Grupo de Relacionamiento con la Ciudadanía"/>
    <m/>
    <m/>
    <m/>
    <m/>
    <s v="Ciudadanía en general"/>
    <m/>
    <m/>
    <m/>
    <m/>
    <m/>
    <m/>
    <m/>
    <m/>
    <m/>
  </r>
  <r>
    <s v="Componente programático: Estrategia institucional para la lucha contra la corrupción"/>
    <x v="1"/>
    <x v="3"/>
    <s v="Actualizar, publicar y promover información dirigida a niños, niñas y adolescentes sobre la entidad, sus servicios o sus actividades, de manera didáctica."/>
    <s v="Ley 1712 de 2014_x000a_Decreto 103 de 2015_x000a_Anexo técnico Decreto 1122 dde 2024"/>
    <s v="Gestión de Grupos de Interes (GEGI)"/>
    <s v="Actualizar, publicar y promover información dirigida a niños, niñas y adolescentes sobre la entidad, sus servicios o sus actividades, de manera didáctica."/>
    <s v="Espacio para los niños, niñas y adolescentes sobre la entidad, actualizado y en funcionamiento"/>
    <m/>
    <m/>
    <m/>
    <d v="2025-09-01T00:00:00"/>
    <d v="2027-12-31T00:00:00"/>
    <n v="1"/>
    <n v="1"/>
    <n v="1"/>
    <s v="Cuatrimestral"/>
    <s v="Secretaría General"/>
    <s v="Coordinador (a) Grupo de Relacionamiento con la Ciudadanía"/>
    <m/>
    <m/>
    <m/>
    <m/>
    <s v="Ciudadanía en general"/>
    <m/>
    <m/>
    <m/>
    <m/>
    <m/>
    <m/>
    <m/>
    <m/>
    <m/>
  </r>
  <r>
    <s v="Componente programático: Estrategia institucional para la lucha contra la corrupción"/>
    <x v="1"/>
    <x v="3"/>
    <s v="Realizar seguimiento a la Guía de lenguaje claro e Incluyente "/>
    <s v=" Guía de Lenguaje Claro e Incluyente GU-GEGI-002_x000a_Artículo 17 Ley 1712 de 2014_x000a_"/>
    <s v="Gestión de Grupos de Interes (GEGI)"/>
    <s v="Realizar análisis de utilidad y uso de la Guía de lenguaje claro e Incluyente "/>
    <s v="Informe de percepción de la utilidad y uso de la guía  de lenguaje claro e Incluyente "/>
    <m/>
    <m/>
    <m/>
    <d v="2025-09-01T00:00:00"/>
    <d v="2027-12-31T00:00:00"/>
    <n v="1"/>
    <n v="3"/>
    <n v="3"/>
    <s v="Cuatrimestral"/>
    <s v="Secretaría General"/>
    <s v="Coordinador (a) Grupo de Relacionamiento con la Ciudadanía"/>
    <m/>
    <m/>
    <m/>
    <m/>
    <s v="Ciudadanía en general"/>
    <m/>
    <m/>
    <m/>
    <m/>
    <m/>
    <m/>
    <m/>
    <m/>
    <m/>
  </r>
  <r>
    <s v="Componente programático: Estrategia institucional para la lucha contra la corrupción"/>
    <x v="1"/>
    <x v="3"/>
    <s v="Formular, aprobar y publicar tanto en la plataforma Pablo como en la página web, el instructivo para atención de PQRSD en lenguas distintas al español (referir puntualmente que será por solicitud de las autoridades)"/>
    <s v="Ley 1712-2014. Art. 8"/>
    <s v="Gestión de Grupos de Interes (GEGI)"/>
    <s v="Formular, aprobar y publicar tanto en la plataforma Pablo como en la página web, el instructivo para atención de PQRSD en lenguas distintas al español (referir puntualmente que será por solicitud de las auoridades)"/>
    <s v="Informe sobre el uso del instructivo de peticiones en idiomas diferentes al español "/>
    <m/>
    <m/>
    <m/>
    <d v="2025-09-01T00:00:00"/>
    <d v="2025-12-31T00:00:00"/>
    <n v="1"/>
    <n v="0"/>
    <n v="0"/>
    <s v="Cuatrimestral"/>
    <s v="Secretaría General"/>
    <s v="Coordinador (a) Grupo de Relacionamiento con la Ciudadanía"/>
    <m/>
    <m/>
    <m/>
    <m/>
    <s v="Ciudadanía en general"/>
    <m/>
    <m/>
    <m/>
    <m/>
    <m/>
    <m/>
    <m/>
    <m/>
    <m/>
  </r>
  <r>
    <s v="Componente programático: Estrategia institucional para la lucha contra la corrupción"/>
    <x v="1"/>
    <x v="3"/>
    <s v="Mantener actualizada la información de ejecución presupuestal de acuerdo con la periodicidad establecida en el Esquema de publicación de la Información"/>
    <s v="Ley 1712 de 2014 artículo 9_x000a_Ley 1712 de 2014 parágrafo artículo 10_x000a__x000a_Ley 1474 de 2011 artículo 74"/>
    <s v="Gestión de Recursos Financieros (GREF)"/>
    <s v="Mantener actualizada la información de ejecución presupuestal de acuerdo a la periodicidad establecida en el Esquema de publicación de la Información"/>
    <s v="Información Ejecución Presupuestal a publicar de acuerdo a la periodicidad establecida en el Esquema de Publicación de la Información"/>
    <m/>
    <m/>
    <m/>
    <d v="2025-09-01T00:00:00"/>
    <d v="2027-12-31T00:00:00"/>
    <n v="1"/>
    <n v="1"/>
    <n v="1"/>
    <s v="Cuatrimestral"/>
    <s v="Secretaría General"/>
    <s v="Coordinador (a) Grupo Financiero"/>
    <s v="Oficina Asesora de Planeación y Sistemas"/>
    <s v="Jefe (a) Oficina Asesora de Planeación y Sistemas"/>
    <m/>
    <m/>
    <s v="Ciudadanía en general"/>
    <m/>
    <m/>
    <m/>
    <m/>
    <m/>
    <m/>
    <m/>
    <m/>
    <m/>
  </r>
  <r>
    <s v="Componente programático: Estrategia institucional para la lucha contra la corrupción"/>
    <x v="1"/>
    <x v="3"/>
    <s v="Actualizar el Registro de Activos de Información e Índice de Información Clasificada y Reservada acorde con las TRD de la Superintendencia identificando el uso de los activos de información, y garantizar su publicación en el botón de transparencia de la página web"/>
    <s v="Artículo 13 Ley 1712 de 2014"/>
    <s v="Gestión de Tegnolgías y Seguridad de la Información (GETSI)"/>
    <s v="Actualizar, aprobar y publicar el Registro de Activos de Información e Índice de Información Clasificada y Reservada acorde con las TRD de la Superintendencia identificando el uso de los activos de información, y garantizar su publicación en el botón de transparencia de la página web"/>
    <s v="Registro de Activos actualizado y aprobado por el CIGD"/>
    <m/>
    <m/>
    <m/>
    <d v="2025-09-01T00:00:00"/>
    <d v="2027-12-31T00:00:00"/>
    <n v="1"/>
    <n v="1"/>
    <n v="1"/>
    <s v="Cuatrimestral"/>
    <s v="Oficina Asesora de Planeación y Sistemas"/>
    <s v="Jefe (a) Oficina Asesora de Planeación y Sistemas"/>
    <s v="Secretaría General"/>
    <s v="Coordinador (a) Grupo Gestión Documental "/>
    <m/>
    <m/>
    <s v="Ciudadanía en general"/>
    <m/>
    <m/>
    <m/>
    <m/>
    <m/>
    <m/>
    <m/>
    <m/>
    <m/>
  </r>
  <r>
    <s v="Componente programático: Estrategia institucional para la lucha contra la corrupción"/>
    <x v="0"/>
    <x v="6"/>
    <s v="Realizar capacitaciones incluídas en el PIC sobre el PTEP, especialmente enmarcado en los riesgos de LA/FT/PT"/>
    <s v="Decreto 1122 de 2024"/>
    <s v="Gestión Integral de Talento Humano (GITH)"/>
    <s v="Realizar jornadas de capacitaciones sobre PTEP, incluídas en el PIC y especialmente enmarcado en los riesgos de LA/FT/PT"/>
    <s v="Grabación y/o presentación de las capacitaciones"/>
    <m/>
    <m/>
    <m/>
    <d v="2025-09-01T00:00:00"/>
    <d v="2027-12-31T00:00:00"/>
    <n v="1"/>
    <n v="1"/>
    <n v="1"/>
    <s v="Cuatrimestral"/>
    <s v="Secretaría General"/>
    <s v="Coordinador (a) de Talento Humano "/>
    <s v="Oficina Asesora de Planeación y Sistemas"/>
    <s v="Jefe (a) Oficina Asesora de Planeación y Sistemas"/>
    <m/>
    <m/>
    <s v="Todas las dependencias "/>
    <m/>
    <m/>
    <m/>
    <m/>
    <m/>
    <m/>
    <m/>
    <m/>
    <m/>
  </r>
  <r>
    <s v="Componente programático: Estrategia institucional para la lucha contra la corrupción"/>
    <x v="0"/>
    <x v="2"/>
    <s v="Actualizar el Código de Integridad de la entidad incluyendo un capitulo sobre la  Integridad del Servicio Público. "/>
    <s v="Ley 2016 de 2020_x000a_Anexo técnico Decreto 1122 de 2024"/>
    <s v="Gestión Integral de Talento Humano (GITH)"/>
    <s v="Actualizar el Código de Integridad de la entidad incluyendo un capitulo sobre la  Integridad del Servicio Público"/>
    <s v="Código de Integridad Actualizado"/>
    <m/>
    <m/>
    <m/>
    <d v="2025-09-01T00:00:00"/>
    <d v="2025-12-31T00:00:00"/>
    <n v="1"/>
    <n v="0"/>
    <n v="0"/>
    <s v="Cuatrimestral"/>
    <s v="Secretaría General"/>
    <s v="Coordinador (a) de Talento Humano "/>
    <m/>
    <m/>
    <s v="Comité de Integridad"/>
    <m/>
    <s v="Todas las dependencias "/>
    <m/>
    <m/>
    <m/>
    <m/>
    <m/>
    <m/>
    <m/>
    <m/>
    <m/>
  </r>
  <r>
    <s v="Componente programático: Estrategia institucional para la lucha contra la corrupción"/>
    <x v="1"/>
    <x v="7"/>
    <s v="Realizar actividades de sensibilización con los grupos de valor internos con el propósito de interiorizar y apropiar el Código de Integridad"/>
    <s v="Código de integridad de la entidad"/>
    <s v="Gestión Integral de Talento Humano (GITH)"/>
    <s v="Realizar actividades de sensibilización con los grupos de valor internos con el propósito de interiorizar y apropiar el Código de Integridad"/>
    <s v="Registros, electrónico y fotográfico de las actividades realizadas y/o memorias de ayuda."/>
    <m/>
    <m/>
    <m/>
    <d v="2025-09-01T00:00:00"/>
    <d v="2027-12-31T00:00:00"/>
    <n v="1"/>
    <n v="1"/>
    <n v="1"/>
    <s v="Cuatrimestral"/>
    <s v="Secretaría General"/>
    <s v="Coordinador (a) de Talento Humano "/>
    <m/>
    <m/>
    <s v="Comité de Integridad"/>
    <m/>
    <s v="Todas las dependencias "/>
    <m/>
    <m/>
    <m/>
    <m/>
    <m/>
    <m/>
    <m/>
    <m/>
    <m/>
  </r>
  <r>
    <s v="Componente programático: Estrategia institucional para la lucha contra la corrupción"/>
    <x v="0"/>
    <x v="2"/>
    <s v="Garantizar la suscripción de los acuerdos de confidencialidad por parte de todos los funcionarios de la entidad."/>
    <s v="Ley 1712 de 2014_x000a_Anexo técnico Decreto 1122 de 2024"/>
    <s v="Gestión Integral de Talento Humano (GITH)"/>
    <s v="Validar la suscripción de los acuerdos de confidencialidad por parte de todos los funcionarios de la entidad"/>
    <s v="Acuerdos de confidencialidad suscritos igual al número de funcionarios vinculados"/>
    <m/>
    <m/>
    <m/>
    <d v="2025-09-01T00:00:00"/>
    <d v="2027-12-31T00:00:00"/>
    <n v="1"/>
    <n v="1"/>
    <n v="1"/>
    <s v="Cuatrimestral"/>
    <s v="Secretaría General"/>
    <s v="Coordinador (a) de Talento Humano "/>
    <m/>
    <m/>
    <m/>
    <m/>
    <s v="Todas las dependencias"/>
    <m/>
    <m/>
    <m/>
    <m/>
    <m/>
    <m/>
    <m/>
    <m/>
    <m/>
  </r>
  <r>
    <s v="Componente programático: Estrategia institucional para la lucha contra la corrupción"/>
    <x v="1"/>
    <x v="7"/>
    <s v="Gestionar las acciones correspondientes que garanticen la publicación de las declaraciones de bienes y rentas y conflicto de interés de los servidores públicos obligados en el marco del artículo  2 de la ley 2013 de 2019 "/>
    <s v="Ley 2013 de 2019 artículo 2 literal e, g y j"/>
    <s v="Gestión Integral de Talento Humano (GITH)"/>
    <s v="Gestionar las acciones correspondientes que garanticen la publicación de las declaraciones de bienes y rentas y conflicto de interés de los servidores públicos obligados en el marco del artículo  2 de la ley 2013 de 2019"/>
    <s v="Sección y enlace público que contenga la publicación de las declaraciones de renta y conflicto de interés de los sujetos obligados "/>
    <m/>
    <m/>
    <m/>
    <d v="2025-09-01T00:00:00"/>
    <d v="2027-12-31T00:00:00"/>
    <n v="1"/>
    <n v="1"/>
    <n v="1"/>
    <s v="Cuatrimestral"/>
    <s v="Secretaría General"/>
    <s v="Coordinador (a) de Talento Humano "/>
    <m/>
    <m/>
    <m/>
    <m/>
    <s v="Ciudadanía en general"/>
    <m/>
    <m/>
    <m/>
    <m/>
    <m/>
    <m/>
    <m/>
    <m/>
    <m/>
  </r>
  <r>
    <s v="Componente programático: Estrategia institucional para la lucha contra la corrupción"/>
    <x v="1"/>
    <x v="4"/>
    <s v="Socializar los mecanismos de protección al denunciante a los grupos de valor de la SES"/>
    <s v="Política de Protección al Denunciante (PO-CODI-001) actualizada"/>
    <s v="Gestión Integral de Talento Humano (GITH)"/>
    <s v="Socializar los mecanismos de protección al denunciante a los grupos de valor de la SES"/>
    <s v="Actividades de socialización/piezas comunicativas, presentaciones y demás definidas en el plan de trabajo del periodo"/>
    <m/>
    <m/>
    <m/>
    <d v="2025-09-01T00:00:00"/>
    <d v="2027-12-31T00:00:00"/>
    <n v="1"/>
    <n v="1"/>
    <n v="1"/>
    <s v="Cuatrimestral"/>
    <s v="Secretaría General"/>
    <s v="Coordinador (a) Grupo de Relacionamiento con la Ciudadanía"/>
    <m/>
    <m/>
    <m/>
    <m/>
    <s v="Ciudadanía en general"/>
    <m/>
    <m/>
    <m/>
    <m/>
    <m/>
    <m/>
    <m/>
    <m/>
    <m/>
  </r>
  <r>
    <s v="Componente programático: Estrategia institucional para la lucha contra la corrupción"/>
    <x v="1"/>
    <x v="3"/>
    <s v="Actualizar y publicar en la página web mensualmente, el directorio de servidores públicos, empleados o contratistas de acuerdo a las directrices establecidas por el Departamento Administrativo de la Función Pública"/>
    <s v="Ley 1712 de 2014 artículo 9 y  parágrafo artículo 10"/>
    <s v="Gestión Integral de Talento Humano (GITH)"/>
    <s v="Actualizar y publicar en la página web mensualmente, el directorio de servidores públicos, empleados o contratistas de acuerdo a las directrices establecidas por el Departamento Administrativo de la Función Pública"/>
    <s v="Directorio Actualizado y Publicado "/>
    <m/>
    <s v="Directorio Actualizado y Publicado mensualmente "/>
    <m/>
    <d v="2025-09-01T00:00:00"/>
    <d v="2027-12-31T00:00:00"/>
    <n v="4"/>
    <n v="12"/>
    <n v="12"/>
    <s v="Cuatrimestral"/>
    <s v="Secretaría General"/>
    <s v="Coordinador (a) de Talento Humano "/>
    <m/>
    <m/>
    <m/>
    <m/>
    <s v="Ciudadanía en general"/>
    <m/>
    <m/>
    <m/>
    <m/>
    <m/>
    <m/>
    <m/>
    <m/>
    <m/>
  </r>
  <r>
    <s v="Componente programático: Estrategia institucional para la lucha contra la corrupción"/>
    <x v="1"/>
    <x v="3"/>
    <s v="Publicar el informe de defensa judicial con la información definida en la resolución 3564 de 2015"/>
    <s v="Resolución No. 3564 de 2015 del MINTIC,  numeral 7, subnumeral 7.6"/>
    <s v="Gestión Jurídica (GEJU)"/>
    <s v="Publicar el informe de defensa judicial con la información requerida en  el numeral 7, subnumeral 7.6 de la Resolución No. 3564 de 2015 del MINTIC"/>
    <s v="Informes Trimestrales de defensa judicial publicados"/>
    <m/>
    <m/>
    <m/>
    <d v="2025-09-01T00:00:00"/>
    <d v="2027-12-31T00:00:00"/>
    <n v="1"/>
    <n v="3"/>
    <n v="3"/>
    <s v="Cuatrimestral"/>
    <s v="Oficina Asesora Juridica"/>
    <s v="Jefe (a) Oficina Asesora Jurídica"/>
    <m/>
    <m/>
    <m/>
    <m/>
    <s v="Ciudadanía en general"/>
    <m/>
    <m/>
    <m/>
    <m/>
    <m/>
    <m/>
    <m/>
    <m/>
    <m/>
  </r>
  <r>
    <s v="Componente programático: Estrategia institucional para la lucha contra la corrupción"/>
    <x v="1"/>
    <x v="4"/>
    <s v="Llevar a cabo un procedimiento o lineamiento en el cual la ciudadanía pueda presentar quejas por la no entrega de información pública, que permita una revisión por parte del superior de quien rechazó el acceso, para prevenir la litigiosidad. En el caso que el rechazo lo haya realizado el superior, se le informará al peticionario las alternativas jurisdiccionales que posee para radicar la queja. "/>
    <s v="Decreto 1122 de 2024"/>
    <s v="Gestión Jurídica (GEJU)"/>
    <s v="Llevar a cabo un procedimiento o lineamiento en el cual la ciudadanía pueda presentar quejas por la no entrega de información pública, que permita una revisión por parte del superior de quien rechazo el acceso, para prevenir la litigiosidad. En el caso que el rechazo lo haya realizado el superior, se le informará al peticionario las alternativas jurisdiccionales que posee para radicar la queja."/>
    <s v="Procedimiento o lineamiento creado, aprobado y publicado en la págine web"/>
    <m/>
    <m/>
    <m/>
    <d v="2025-09-01T00:00:00"/>
    <d v="2025-12-31T00:00:00"/>
    <n v="1"/>
    <n v="0"/>
    <n v="0"/>
    <s v="Cuatrimestral"/>
    <s v="Oficina Asesora Juridica"/>
    <s v="Jefe (a) Oficina Asesora Jurídica"/>
    <m/>
    <m/>
    <m/>
    <m/>
    <s v="Ciudadanía en general"/>
    <m/>
    <m/>
    <m/>
    <m/>
    <m/>
    <m/>
    <m/>
    <m/>
    <m/>
  </r>
  <r>
    <s v="Componente programático: Estrategia institucional para la lucha contra la corrupción"/>
    <x v="1"/>
    <x v="3"/>
    <s v="Realizar la actualización y garantizar la publicación del normograma en la página web de la entidad"/>
    <s v="Artículo 9 Ley 1712 de 2014"/>
    <s v="Gestión Jurídica (GEJU)"/>
    <s v="Realizar la actualización y garantizar la publicación del normograma en la página web de la entidad"/>
    <s v="Actualización mensual del normograma de la entidad y publicación en la página web"/>
    <m/>
    <m/>
    <m/>
    <d v="2025-09-01T00:00:00"/>
    <d v="2025-12-31T00:00:00"/>
    <n v="4"/>
    <n v="12"/>
    <n v="12"/>
    <s v="Cuatrimestral"/>
    <s v="Oficina Asesora Juridica"/>
    <s v="Jefe (a) Oficina Asesora Jurídica"/>
    <m/>
    <m/>
    <m/>
    <m/>
    <s v="Ciudadanía en general"/>
    <m/>
    <m/>
    <m/>
    <m/>
    <m/>
    <m/>
    <m/>
    <m/>
    <m/>
  </r>
  <r>
    <s v="Componente programático: Estrategia institucional para la lucha contra la corrupción"/>
    <x v="1"/>
    <x v="7"/>
    <s v="Gestionar las acciones correspondientes para conmemorar el Día Internacional de Lucha contra la Corrupción cuya fecha es los 9 de diciembre aprobado en la Convención de Naciones Unidas en 2005 (mínimo dos veces al año)"/>
    <s v="Anexo técnico Decreto 1122 de 2024"/>
    <s v="Planeación estrategica e innovación (PLES)"/>
    <s v="Gestionar las acciones correspondientes para conmemorar el Día Internacional de Lucha contra la Corrupción cuya fecha es los 9 de diciembre aprobado en la Convención de Naciones Unidas en 2005 (mínimo dos veces al año)"/>
    <s v="Piezas comunicativas y acciones desarrolladas en el marco del Día Internacional de Lucha contra la Corrupción"/>
    <m/>
    <m/>
    <m/>
    <d v="2025-09-01T00:00:00"/>
    <d v="2027-12-31T00:00:00"/>
    <n v="1"/>
    <n v="2"/>
    <n v="2"/>
    <s v="Cuatrimestral"/>
    <s v="Oficina Asesora de Planeación y Sistemas"/>
    <s v="Jefe (a) Oficina Asesora de Planeación y Sistemas"/>
    <s v="Despacho Superintendente(a)"/>
    <s v="Coordinador (a) Grupo Comunicaciones "/>
    <m/>
    <m/>
    <s v="Todas las dependencias "/>
    <m/>
    <m/>
    <m/>
    <m/>
    <m/>
    <m/>
    <m/>
    <m/>
    <m/>
  </r>
  <r>
    <s v="Componente programático: Estrategia institucional para la lucha contra la corrupción"/>
    <x v="1"/>
    <x v="3"/>
    <s v="Socializar la actualización de los procesos y procedimientos de la entidad a través del enlace de Transparencia y acceso a información pública en el Portal Web de la Entidad"/>
    <s v="Artículo 9 Ley 1712 de 2014_x000a_Artículo 11 Ley 1712 de 2014"/>
    <s v="Planeación estrategica e innovación (PLES)"/>
    <s v="Socializar la actualización de los procesos y procedimientos de la entidad a través del enlace de Transparencia y acceso a información pública en el Portal Web de la Entidad"/>
    <s v="Publicación de los procesos y procedimientos en la pág web"/>
    <m/>
    <m/>
    <m/>
    <d v="2025-09-01T00:00:00"/>
    <d v="2027-12-31T00:00:00"/>
    <n v="1"/>
    <n v="1"/>
    <n v="1"/>
    <s v="Cuatrimestral"/>
    <s v="Oficina Asesora de Planeación y Sistemas"/>
    <s v="Jefe (a) Oficina Asesora de Planeación y Sistemas"/>
    <s v="Despacho Superintendente(a)"/>
    <s v="Coordinador (a) Grupo Comunicaciones "/>
    <s v="Comité de Gestión y Desempeño "/>
    <m/>
    <s v="Ciudadanía en general"/>
    <m/>
    <m/>
    <m/>
    <m/>
    <m/>
    <m/>
    <m/>
    <m/>
    <m/>
  </r>
  <r>
    <s v="Componente programático: Estrategia institucional para la lucha contra la corrupción"/>
    <x v="3"/>
    <x v="8"/>
    <s v="Formulación del procedimiento del mapa de redes y articulación "/>
    <s v="Anexo técnico Decreto 1122 de 2024"/>
    <s v="Planeación estrategica e innovación (PLES)"/>
    <s v="Formulación del procedimiento del mapa de redes y articulación "/>
    <s v="Procedimiento publicado en PABLO, previamente socializado debidamente"/>
    <m/>
    <m/>
    <m/>
    <d v="2025-09-01T00:00:00"/>
    <d v="2025-12-31T00:00:00"/>
    <n v="1"/>
    <n v="0"/>
    <n v="0"/>
    <s v="Cuatrimestral"/>
    <s v="Oficina Asesora de Planeación y Sistemas"/>
    <s v="Jefe (a) Oficina Asesora de Planeación y Sistemas"/>
    <s v="Oficina Asesora Juridica"/>
    <s v="Jefe (a) Oficina Asesora Jurídica"/>
    <m/>
    <m/>
    <s v="Ciudadanía en general"/>
    <m/>
    <m/>
    <m/>
    <m/>
    <m/>
    <m/>
    <m/>
    <m/>
    <m/>
  </r>
  <r>
    <s v="Componente programático: Estrategia institucional para la lucha contra la corrupción"/>
    <x v="3"/>
    <x v="8"/>
    <s v="Consolidación periódica del mapa de redes y articulación con la información suministrada por las dependencias de la entidad"/>
    <s v="Anexo técnico Decreto 1122 de 2024"/>
    <s v="Planeación estrategica e innovación (PLES)"/>
    <s v="Recolectar la información de todos los proceso existentes, útil para la construcción del mapa de redes."/>
    <s v="Mapa de Redes Mapa de redes y articulación consolidado, revisado por la OAJ y publicado en la página web"/>
    <m/>
    <m/>
    <m/>
    <d v="2025-09-01T00:00:00"/>
    <d v="2027-12-31T00:00:00"/>
    <n v="1"/>
    <n v="1"/>
    <n v="1"/>
    <s v="Cuatrimestral"/>
    <s v="Oficina Asesora de Planeación y Sistemas"/>
    <s v="Jefe (a) Oficina Asesora de Planeación y Sistemas"/>
    <s v="Oficina Asesora Juridica"/>
    <s v="Jefe (a) Oficina Asesora Jurídica"/>
    <m/>
    <m/>
    <s v="Todas las dependencias _x000a_La ciudadanía en general"/>
    <m/>
    <m/>
    <m/>
    <m/>
    <m/>
    <m/>
    <m/>
    <m/>
    <m/>
  </r>
  <r>
    <s v="Componente programático: Estrategia institucional para la lucha contra la corrupción"/>
    <x v="1"/>
    <x v="4"/>
    <s v="Socializar a través de la página web de la entidad, el informe de rendición de cuentas "/>
    <s v="Artículo 78 Ley 1474 de 2011"/>
    <s v="Planeación estrategica e innovación (PLES)"/>
    <s v="Socializar a través de la página web de la entidad, el informe de rendición de cuentas "/>
    <s v="Informe de Rendición de Cuentas "/>
    <m/>
    <m/>
    <m/>
    <d v="2025-09-01T00:00:00"/>
    <d v="2027-12-31T00:00:00"/>
    <n v="1"/>
    <n v="1"/>
    <n v="1"/>
    <s v="Cuatrimestral"/>
    <s v="Oficina Asesora de Planeación y Sistemas"/>
    <s v="Jefe (a) Oficina Asesora de Planeación y Sistemas"/>
    <s v="Despacho Superintendente(a)"/>
    <s v="Coordinador (a) Grupo de Comunicaciones "/>
    <s v="Comité de Gestión y Desempeño "/>
    <m/>
    <s v="Ciudadanía en general"/>
    <m/>
    <m/>
    <m/>
    <m/>
    <m/>
    <m/>
    <m/>
    <m/>
    <m/>
  </r>
  <r>
    <s v="Componente programático: Estrategia institucional para la lucha contra la corrupción"/>
    <x v="0"/>
    <x v="2"/>
    <s v="Formular una politica  que contenga lineamientos para la prevención del riesgo de fraude, corrupción y soborno en el ejercicio de supervisión (enfocado a las entidades bajo su supervisión específica). _x000a_Capítulo I"/>
    <s v=" Artículo 31 de la ley 2195 de 2022 que modifica el artículo 73 de la Ley 1474 de 2011. _x000a_PTEE - Art 34-7 ley 1474-2011"/>
    <s v="Supervisión (SUPE)"/>
    <s v="Formular una politica  que contenga lineamientos para la prevención del riesgo de fraude, corrupción y soborno en el ejercicio de supervisión (enfocado a las entidades bajo su supervisión específica)_x000a_Capítulo DF"/>
    <s v="Politica de prevención del riesgo de fraude, corrupción y soborno en el ejercicio de supervisión formulada y aprobada que incluya el 100% de los lineamientos normativos clave"/>
    <m/>
    <s v="Política formulada, aprobada y socializada"/>
    <s v="Número de Politicas "/>
    <d v="2025-09-01T00:00:00"/>
    <d v="2025-12-31T00:00:00"/>
    <n v="1"/>
    <n v="0"/>
    <n v="0"/>
    <s v="Cuatrimestral"/>
    <s v="Delegatura Financiera"/>
    <s v="Delegado (a) Financiera "/>
    <s v="Delegatura Asociativa"/>
    <s v="Delegado (a) de Asociativa"/>
    <m/>
    <m/>
    <s v="Supervisores"/>
    <m/>
    <m/>
    <m/>
    <m/>
    <m/>
    <m/>
    <m/>
    <m/>
    <m/>
  </r>
  <r>
    <s v="Componente programático: Estrategia institucional para la lucha contra la corrupción"/>
    <x v="0"/>
    <x v="2"/>
    <s v="Realizar seguimiento a la politica que contiene lineamientos para la prevención del riesgo de fraude, corrupción y soborno en el ejercicio de supervisión (enfocado a las entidades bajo su supervisión específica)"/>
    <s v=" Artículo 31 de la ley 2195 de 2022 que modifica el artículo 73 de la Ley 1474 de 2011. "/>
    <s v="Supervisión (SUPE)"/>
    <s v="Realizar seguimiento a la politica que contiene lineamientos para la prevención del riesgo de fraude, corrupción y soborno en el ejercicio de supervisión (enfocado a las entidades bajo su supervisión específica)_x000a_Capítulo DF"/>
    <s v="Informe que contenga el seguimiento a la implementación de la politica que incluya: Porcentaje de Cobertura de Lineamientos en la Política de Prevención de Riesgos (Fraude, Corrupción y Soborno)_x000a_2. Nivel de Conocimiento y Apropiación de la Política de Prevención de Riesgos (Fraude, Corrupción y Soborno) por el Personal Supervisor"/>
    <m/>
    <s v="Informe de Seguimiento"/>
    <s v="Número de Informes"/>
    <d v="2026-01-01T00:00:00"/>
    <d v="2027-12-31T00:00:00"/>
    <n v="1"/>
    <n v="3"/>
    <n v="3"/>
    <s v="Cuatrimestral"/>
    <s v="Delegatura Financiera"/>
    <s v="Delegado (a) Financiera "/>
    <s v="Delegatura Asociativa"/>
    <s v="Delegado (a) de Asociativa"/>
    <m/>
    <m/>
    <s v="Supervisores"/>
    <m/>
    <m/>
    <m/>
    <m/>
    <m/>
    <m/>
    <m/>
    <m/>
    <m/>
  </r>
  <r>
    <s v="Componente programático: Estrategia institucional para la lucha contra la corrupción"/>
    <x v="0"/>
    <x v="2"/>
    <s v="Formular una politica  que contenga lineamientos para la prevención del riesgo de fraude, corrupción y soborno en el ejercicio de supervisión (enfocado a las entidades bajo su supervisión específica)._x000a_Capítulo II"/>
    <s v=" Artículo 31 de la ley 2195 de 2022 que modifica el artículo 73 de la Ley 1474 de 2011. _x000a_PTEE - Art 34-7 ley 1474-2011"/>
    <s v="Supervisión (SUPE)"/>
    <s v="Formular una politica  que contenga lineamientos para la prevención del riesgo de fraude, corrupción y soborno en el ejercicio de supervisión (enfocado a las entidades bajo su supervisión específica). _x000a_Capítulo DA"/>
    <s v="Politica de prevención del riesgo de fraude, corrupción y soborno en el ejercicio de supervisión formulada y aprobada que incluya el 100% de los lineamientos normativos clave"/>
    <m/>
    <s v="Política formulada, aprobada y socializada"/>
    <s v="Número de Politicas "/>
    <d v="2025-09-01T00:00:00"/>
    <d v="2025-12-31T00:00:00"/>
    <n v="1"/>
    <n v="0"/>
    <n v="0"/>
    <s v="Cuatrimestral"/>
    <s v="Delegatura Asociativa"/>
    <s v="Delegado (a) Asociativa"/>
    <s v="Delegatura Financiera"/>
    <s v="Delegado (a) Financiera "/>
    <m/>
    <m/>
    <s v="Supervisores"/>
    <m/>
    <m/>
    <m/>
    <m/>
    <m/>
    <m/>
    <m/>
    <m/>
    <m/>
  </r>
  <r>
    <s v="Componente programático: Estrategia institucional para la lucha contra la corrupción"/>
    <x v="0"/>
    <x v="2"/>
    <s v="Realizar seguimiento a la politica  que contenga lineamientos para la prevención del riesgo de fraude, corrupción y soborno en el ejercicio de supervisión (enfocado a las entidades bajo su supervisión específica). "/>
    <s v=" Artículo 31 de la ley 2195 de 2022 que modifica el artículo 73 de la Ley 1474 de 2011. "/>
    <s v="Supervisión (SUPE)"/>
    <s v="Realizar seguimiento a la politica  que contenga lineamientos para la prevención del riesgo de fraude, corrupción y soborno en el ejercicio de supervisión (enfocado a las entidades bajo su supervisión específica). _x000a_Capítulo DA"/>
    <s v="Informe que contenga el seguimiento a la implementación de la politica que incluya: Porcentaje de Cobertura de Lineamientos en la Política de Prevención de Riesgos (Fraude, Corrupción y Soborno)_x000a_2. Nivel de Conocimiento y Apropiación de la Política de Prevención de Riesgos (Fraude, Corrupción y Soborno) por el Personal Supervisor"/>
    <m/>
    <s v="Informe de Seguimiento "/>
    <s v="Número de Informes"/>
    <d v="2026-01-01T00:00:00"/>
    <d v="2027-12-31T00:00:00"/>
    <n v="1"/>
    <n v="3"/>
    <n v="3"/>
    <s v="Cuatrimestral"/>
    <s v="Delegatura Asociativa"/>
    <s v="Delegado (a) Asociativa"/>
    <s v="Delegatura Financiera"/>
    <s v="Delegado (a) Financiera "/>
    <m/>
    <m/>
    <s v="Supervisores"/>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s v="Componente programático: Estrategia institucional para la lucha contra la corrupción"/>
    <x v="0"/>
    <x v="0"/>
    <s v="Realizar la actualización de la Politica de protección al denunciante de acuerdo con la Metodología para la operación de canales institucionales de denuncia por actos de corrupción, elaborada por la Secretaría de Transparencia de la Presidencia de la República"/>
    <s v="Anexo técnico Decreto 1122 de 2024_x000a_Ley 1474 de 2011 artículo 76"/>
    <s v="Control Disciplinario _x000a_CODI"/>
    <s v="Realizar la actualización de la politica de protección al denunciante  y generar mecanismos para seguimiento"/>
    <s v="Política actualizada, aprobada y publicada en la página web"/>
    <m/>
    <m/>
    <m/>
    <d v="2025-09-01T00:00:00"/>
    <d v="2025-12-31T00:00:00"/>
    <n v="1"/>
    <n v="0"/>
    <n v="0"/>
    <s v="Cuatrimestral"/>
    <x v="0"/>
    <s v="Coordinador (a) Control Disciplinario"/>
    <s v="Secretaría General"/>
    <s v="Coordinador (a) Grupo de Relacionamiento con la Ciudadanía"/>
    <m/>
    <m/>
    <s v="Ciudadanía en general"/>
  </r>
  <r>
    <s v="Componente programático: Estrategia institucional para la lucha contra la corrupción"/>
    <x v="0"/>
    <x v="1"/>
    <s v="Actualizar y publicar la matriz de riesgos (gestión, corrupción) incluyendo los riesgos para la integridad pública y de LA/FT/PT, por cada vigencia"/>
    <s v="Ley 2195 de 2022_x000a_Decreto 1122 de 2024"/>
    <s v="Evaluación de Sistemas de Gestión (EVSG)"/>
    <s v="Actualizar la política de gestión de riesgos incluyendo el componente de riesgos para la integridad pública y de  LA/FT/PT"/>
    <s v="Política de Administración de Riesgos actualizada "/>
    <m/>
    <m/>
    <m/>
    <d v="2025-09-01T00:00:00"/>
    <d v="2025-12-31T00:00:00"/>
    <n v="1"/>
    <n v="1"/>
    <n v="1"/>
    <s v="Cuatrimestral"/>
    <x v="1"/>
    <s v="Jefe (a) Oficina Asesora de Planeación y Sistemas"/>
    <m/>
    <m/>
    <s v="Comité de Gestión y Desempeño "/>
    <m/>
    <s v="Todas las dependencias "/>
  </r>
  <r>
    <s v="Componente programático: Estrategia institucional para la lucha contra la corrupción"/>
    <x v="0"/>
    <x v="2"/>
    <s v="Realizar el seguimiento al cumplimiento de la política institucional de administración del riesgo"/>
    <s v="Politica Institucional de Administración de riesgos"/>
    <s v="Evaluación de Sistemas de Gestión (EVSG)"/>
    <s v="Identificar e implementar mecanismos de monitoreo al cumplimiento institucional de la politica de administración del riesgo"/>
    <s v="Infome de seguimiento al cumplimiento de la Política de Administración de Riesgos"/>
    <m/>
    <m/>
    <m/>
    <d v="2025-09-01T00:00:00"/>
    <d v="2027-12-31T00:00:00"/>
    <n v="1"/>
    <n v="1"/>
    <n v="1"/>
    <s v="Cuatrimestral"/>
    <x v="1"/>
    <s v="Jefe (a) Oficina Asesora de Planeación y Sistemas"/>
    <m/>
    <m/>
    <s v="Comité de Gestión y Desempeño "/>
    <m/>
    <s v="Todas las dependencias "/>
  </r>
  <r>
    <s v="Componente programático: Estrategia institucional para la lucha contra la corrupción"/>
    <x v="0"/>
    <x v="0"/>
    <s v="Atender las distintas denuncias por posibles actos de corrupción y proceder a gestionarlas de conformidad con los mecanismos establecidos en la Política de Protección al denunciante"/>
    <s v="Anexo técnico Decreto 1122 de 2024_x000a_Ley 1474 de 2011 artículo 76"/>
    <s v="Evaluación de Sistemas de Gestión (EVSG)"/>
    <s v="Proceder a investigar las quejas por presunta corrpción, de conformidad con los mecanismos establecidos en la Política de Protección al denunciante"/>
    <s v="Informes de la gstión realizada en el marco de la atención a denuncias por actos de corrupción"/>
    <m/>
    <s v="% de quejas por presunta corrupción gestionadas al 100%"/>
    <s v="# quejas gestionadas con alcances completos / # quejas presentadas por presuntos hechos de corrupción "/>
    <d v="2025-09-01T00:00:00"/>
    <d v="2027-12-31T00:00:00"/>
    <n v="1"/>
    <n v="1"/>
    <n v="1"/>
    <s v="Cuatrimestral"/>
    <x v="0"/>
    <s v="Coordinador (a) Control Disciplinario"/>
    <m/>
    <m/>
    <m/>
    <m/>
    <s v="Ciudadanía en general"/>
  </r>
  <r>
    <s v="Componente programático: Estrategia institucional para la lucha contra la corrupción"/>
    <x v="0"/>
    <x v="1"/>
    <s v="Formular un procedimiento sobre la debida diligencia y conocimiento de la contraparte, cuya metodología corresponderá a la definida en la Guía para la administración del riesgo y diseño de controles de las entidades públicas."/>
    <s v="Artículo 12 Ley 2195 de 2022_x000a_Anexo técnico Decreto 1122 de 2024_x000a_BID, OCDE. Manual sobre beneficiarios finales. Marzo de 2019."/>
    <s v="Gestión de Contratación (GECO)"/>
    <s v="Formular un procedimiento sobre la debida diligencia y conocimiento de la contraparte, cuya metodología corresponderá a la definida en la Guía para la administración del riesgo y diseño de controles de las entidades públicas."/>
    <s v="Procedimiento sobre la debida diligencia aprobado y publicado para su aplicación"/>
    <m/>
    <m/>
    <m/>
    <d v="2025-09-01T00:00:00"/>
    <d v="2025-12-31T00:00:00"/>
    <n v="1"/>
    <n v="0"/>
    <n v="0"/>
    <s v="Cuatrimestral"/>
    <x v="0"/>
    <s v="Coordinador (a) Grupo Contratos "/>
    <m/>
    <m/>
    <m/>
    <m/>
    <s v="Ciudadanía en general"/>
  </r>
  <r>
    <s v="Componente programático: Estrategia institucional para la lucha contra la corrupción"/>
    <x v="0"/>
    <x v="2"/>
    <s v="Garantizar la suscripción de los acuerdos de confidencialidad por parte de todos los contratistas de la entidad."/>
    <s v="Ley 1712 de 2014_x000a_Anexo técnico Decreto 1122 de 2024"/>
    <s v="Gestión de Contratación (GECO)"/>
    <s v="Validar la suscripción de los acuerdos de confidencialidad por parte de todos los contratistas de la entidad"/>
    <s v="Acuerdos de confidencialidad suscritos igual al número de contratistas de la entidad."/>
    <m/>
    <m/>
    <m/>
    <d v="2025-09-01T00:00:00"/>
    <d v="2027-12-31T00:00:00"/>
    <n v="1"/>
    <n v="1"/>
    <n v="1"/>
    <s v="Cuatrimestral"/>
    <x v="0"/>
    <s v="Coordinador (a) Grupo Contratos "/>
    <m/>
    <m/>
    <m/>
    <m/>
    <s v="Todas las dependencias"/>
  </r>
  <r>
    <s v="Componente programático: Estrategia institucional para la lucha contra la corrupción"/>
    <x v="1"/>
    <x v="3"/>
    <s v="Publicar la base de contratación, con la información de cada uno de los contratos perfeccionados, incluyendo el link de acceso a SECOP "/>
    <s v="Ley 1712 de 2014 artículo 9_x000a_y parágrafo artículo 10"/>
    <s v="Gestión de Contratación (GECO)"/>
    <s v="Publicar la base de contratación, con la información de cada uno de los contratos perfeccionados, incluyendo el link de acceso a SECOP"/>
    <s v="Base de Contratación actualizada y publicada mensualmente"/>
    <m/>
    <m/>
    <m/>
    <d v="2025-09-01T00:00:00"/>
    <d v="2027-12-31T00:00:00"/>
    <n v="4"/>
    <n v="12"/>
    <n v="12"/>
    <s v="Cuatrimestral"/>
    <x v="0"/>
    <s v="Coordinador (a) Grupo Contratos "/>
    <m/>
    <m/>
    <m/>
    <m/>
    <s v="Ciudadanía en general"/>
  </r>
  <r>
    <s v="Componente programático: Estrategia institucional para la lucha contra la corrupción"/>
    <x v="1"/>
    <x v="3"/>
    <s v="Gestionar las acciones correspondientes que garanticen la publicación de las declaraciones de bienes y rentas y conflicto de interés de los contratistas"/>
    <s v="Ley 2013 de 2019 artículo 2 literal g"/>
    <s v="Gestión de Contratación (GECO)"/>
    <s v="Gestionar las acciones correspondientes que garanticen la publicación de las declaraciones de bienes y rentas y conflicto de interés de los contratistas"/>
    <s v="Sección y enlace público que contenga la publicación de las declaraciones de renta y conflicto de interés de los sujetos obligados "/>
    <m/>
    <m/>
    <m/>
    <d v="2025-09-01T00:00:00"/>
    <d v="2027-12-31T00:00:00"/>
    <n v="1"/>
    <n v="1"/>
    <n v="1"/>
    <s v="Cuatrimestral"/>
    <x v="0"/>
    <s v="Coordinador (a) Grupo Contratos "/>
    <m/>
    <m/>
    <m/>
    <m/>
    <s v="Ciudadanía en general"/>
  </r>
  <r>
    <s v="Componente programático: Estrategia institucional para la lucha contra la corrupción"/>
    <x v="1"/>
    <x v="4"/>
    <s v="Actualizar el botón participa de la página web institucional, de acuerdo a los criterios y/o lineamientos definidos en la Ley de transparencia y acceso a la información pública"/>
    <s v="Artículo 9 Ley 1712 de 2014, parágrafo 3"/>
    <s v="Gestión de Grupos de Interes (GEGI)"/>
    <s v="Consultar y adoptar los lineamientos normativos recientes de la Ley de transparencia y acceso a la información pública"/>
    <s v="Informe que refleje la actualización del botón de transparencia de la página web en donde se resalten los cambios o actualizaciones del periodo"/>
    <m/>
    <s v="Informe que refleje la actualización del botón de transparencia de la página web"/>
    <s v="Número de Informes"/>
    <d v="2025-09-01T00:00:00"/>
    <d v="2027-12-31T00:00:00"/>
    <n v="1"/>
    <n v="3"/>
    <n v="3"/>
    <s v="Cuatrimestral"/>
    <x v="2"/>
    <s v="Coordinador (a) Grupo de Comunicaciones "/>
    <s v="Secretaría General"/>
    <s v="Coordinador (a) Grupo de Relacionamiento con la Ciudadanía"/>
    <m/>
    <m/>
    <s v="Todas las dependencias y la Ciudadanía en general"/>
  </r>
  <r>
    <s v="Componente programático: Estrategia institucional para la lucha contra la corrupción"/>
    <x v="0"/>
    <x v="0"/>
    <s v="Actualizar los canales de denuncia de acuerdo con la Guía para la operación de canales institucionales de denuncia por actos de corrupción, elaborada por la Secretaría de Transparencia de la Presidencia de la República. "/>
    <s v="Artículo 76 Ley 1474 de 2011"/>
    <s v="Gestión de Grupos de Interes (GEGI)"/>
    <s v="Actualizar los canales de denuncia de acuerdo con la Guía para la operación de canales institucionales de denuncia por actos de corrupción, elaborada por la Secretaría de Transparencia de la Presidencia de la República."/>
    <s v="Actualización canal de denuncias previo diagnósito y revisión de su estado actual"/>
    <m/>
    <m/>
    <m/>
    <d v="2025-09-01T00:00:00"/>
    <d v="2027-12-31T00:00:00"/>
    <n v="1"/>
    <n v="1"/>
    <n v="1"/>
    <s v="Cuatrimestral"/>
    <x v="0"/>
    <s v="Coordinador (a) Grupo de Relacionamiento con la Ciudadanía"/>
    <s v="Despacho Superintendente(a)"/>
    <s v="Coordinador (a) Grupo de Comunicaciones "/>
    <m/>
    <m/>
    <s v="Ciudadanía en general"/>
  </r>
  <r>
    <s v="Componente programático: Estrategia institucional para la lucha contra la corrupción"/>
    <x v="1"/>
    <x v="4"/>
    <s v="Identificar e implementar estratégias que faciliten  el acceso a la información de la entidad por parte de personas en condición de discapacidad"/>
    <s v="Anexo técnico Decreto 1122 de 2024_x000a_Artículo 8 Ley 1712 de 2014"/>
    <s v="Gestión de Grupos de Interes (GEGI)"/>
    <s v="Identificar e implementar estratégias que faciliten  el acceso a la información de la entidad por parte de personas en condición de discapacidad"/>
    <s v="Plan de trabajo de las estrategias identificadas e implementadas, con sus respectivas evidencias, que permiten acceso a las personas con discapacidad a la información de la entidad (pag. Web, call center, redes sociales)"/>
    <m/>
    <s v="Estratégias identificadas e implementadas"/>
    <s v="# de estrategias implementadas /# de estrategias identificadas"/>
    <d v="2025-09-01T00:00:00"/>
    <d v="2027-12-31T00:00:00"/>
    <n v="1"/>
    <n v="1"/>
    <n v="1"/>
    <s v="Cuatrimestral"/>
    <x v="2"/>
    <s v="Coordinador (a) Grupo de Comunicaciones "/>
    <s v="Secretaría General"/>
    <s v="Coordinador (a) Grupo de Relacionamiento Estado - ciudadano"/>
    <m/>
    <m/>
    <s v="Ciudadanía en general"/>
  </r>
  <r>
    <s v="Componente programático: Estrategia institucional para la lucha contra la corrupción"/>
    <x v="1"/>
    <x v="3"/>
    <s v="Actualizar la estructura de la sección de transparencia de conformidad con la Resolución 1519 de 2020 del MINTIC específicamente los lineamientos referidos en el ANEXO 2"/>
    <s v="Resolución 1519 de 2020 del MINTIC"/>
    <s v="Gestión de Grupos de Interes (GEGI)"/>
    <s v="Actualizar la estructura de la sección de transparencia de conformidad con la Resolución 1519 de 2020 del MINTIC específicamente los lineamientos referidos en el ANEXO 2"/>
    <s v="Avance con relación al plan de trabajo definido para la estructuración de la información de la sección de transparencia"/>
    <m/>
    <s v="Avance del plan de trabajo definido para la actualización de la información de la sección de transparencia"/>
    <s v="# de actividades ejecutadas/ # de actividades programadas"/>
    <d v="2025-09-01T00:00:00"/>
    <d v="2027-12-31T00:00:00"/>
    <n v="1"/>
    <n v="1"/>
    <n v="1"/>
    <s v="Cuatrimestral"/>
    <x v="0"/>
    <s v="Coordinador (a) Grupo de Relacionamiento con la Ciudadanía"/>
    <s v="Oficina Asesora de Planeación y Sistemas"/>
    <s v="Jefe (a) Oficina Asesora de Planeación y Sistemas"/>
    <m/>
    <m/>
    <s v="Ciudadanía en general"/>
  </r>
  <r>
    <s v="Componente programático: Estrategia institucional para la lucha contra la corrupción"/>
    <x v="1"/>
    <x v="3"/>
    <s v="Mantener el link de &quot;Preguntas  frecuentes&quot; del portal institucional con información actualizada "/>
    <s v="Artículo 3 Ley 1712 de 2014_x000a_Artículo 7 Ley 1712 de 2014"/>
    <s v="Gestión de Grupos de Interes (GEGI)"/>
    <s v="Mantener el link de &quot;Preguntas  frecuentes&quot; del portal institucional con información actualizada, con base al diagnótico sobre su utiidad y a las consultas realizadas por la ciudadanía"/>
    <s v="Link de &quot;preguntas frecuentes&quot; actualizado en el marco de los análisis establecidos por la entidad y las observaciones recibidas de la ciudadanía (si las hay)"/>
    <m/>
    <s v="Aumento de consultas realizadas a través de link &quot;preguntas frecuentes&quot;"/>
    <m/>
    <d v="2025-09-01T00:00:00"/>
    <d v="2027-12-31T00:00:00"/>
    <n v="1"/>
    <n v="1"/>
    <n v="1"/>
    <s v="Cuatrimestral"/>
    <x v="0"/>
    <s v="Coordinador (a) Grupo de Relacionamiento con la Ciudadanía"/>
    <s v="Despacho Superintendente(a)"/>
    <s v="Coordinador (a) Grupo de Comunicaciones "/>
    <m/>
    <m/>
    <s v="Ciudadanía en general"/>
  </r>
  <r>
    <s v="Componente programático: Estrategia institucional para la lucha contra la corrupción"/>
    <x v="2"/>
    <x v="5"/>
    <s v="Seguimiento al cumplimiento de la gestión de trámites del SUIT."/>
    <s v="Ley 962 del 2005 y del Decreto 019 de 2012_x000a_Artículo 11 Ley 1712 de 2014"/>
    <s v="Gestión de Grupos de Interes (GEGI)"/>
    <s v="Seguimiento al cumplimiento de la gestión de trámites del SUIT"/>
    <s v="Informe de cumplimiento de la gestión de trámites del SUIT"/>
    <m/>
    <m/>
    <m/>
    <d v="2025-09-01T00:00:00"/>
    <d v="2027-12-31T00:00:00"/>
    <n v="1"/>
    <n v="1"/>
    <n v="1"/>
    <s v="Cuatrimestral"/>
    <x v="0"/>
    <s v="Coordinador (a) Grupo de Relacionamiento con la Ciudadanía"/>
    <m/>
    <m/>
    <m/>
    <m/>
    <s v="Ciudadanía en general"/>
  </r>
  <r>
    <s v="Componente programático: Estrategia institucional para la lucha contra la corrupción"/>
    <x v="1"/>
    <x v="3"/>
    <s v="Validación de los criterios a la accesibilidad y usabilidad web, para la gestión de trámites de cara al ciudadano. "/>
    <s v="Ley 962 del 2005 y del Decreto 019 de 2012_x000a_Artículo 11 Ley 1712 de 2014_x000a_"/>
    <s v="Gestión de Grupos de Interes (GEGI)"/>
    <s v="Validación de los criterios a la accesibilidad y usabilidad web, para la gestión de trámites de cara al ciudadano."/>
    <s v="Informe sobre accessibilidad y usabilidad web"/>
    <m/>
    <m/>
    <m/>
    <d v="2025-09-01T00:00:00"/>
    <d v="2027-12-31T00:00:00"/>
    <n v="1"/>
    <n v="1"/>
    <n v="1"/>
    <s v="Cuatrimestral"/>
    <x v="0"/>
    <s v="Coordinador (a) Grupo de Relacionamiento con la Ciudadanía"/>
    <s v="Secretaría General"/>
    <s v="Coordinador (a) Grupo de Comunicaciones "/>
    <m/>
    <m/>
    <s v="Ciudadanía en general"/>
  </r>
  <r>
    <s v="Componente programático: Estrategia institucional para la lucha contra la corrupción"/>
    <x v="1"/>
    <x v="3"/>
    <s v="Realizar evaluación de cada uno de los canales de atención al ciudadano, su impacto, su uso, su accesibilidad, la oprtunidad de respuesta en cada uno para saber su pertinencia y utilidad para la ciudadanía "/>
    <s v="Anexo técnico Decreto 1122 de 2024_x000a_Artículo 8 Ley 1712 de 2014_x000a_Artículo 76 Ley 1474 de 2011"/>
    <s v="Gestión de Grupos de Interes (GEGI)"/>
    <s v="Realizar evaluación de cada uno de los canales de atención al ciudadano, su impacto, su uso, su accesibilidad, la oprtunidad de respuesta en cada uno para saber su pertinencia y utilidad para la ciudadanía "/>
    <s v="Informe que contenga logros, resultados, estrategias, debilidades y mejoramiento continuo, presentado al CIGD"/>
    <m/>
    <m/>
    <m/>
    <d v="2025-09-01T00:00:00"/>
    <d v="2027-12-31T00:00:00"/>
    <n v="1"/>
    <n v="3"/>
    <n v="3"/>
    <s v="Cuatrimestral"/>
    <x v="0"/>
    <s v="Coordinador (a) Grupo de Relacionamiento con la Ciudadanía"/>
    <s v="Despacho Superintendente(a)"/>
    <s v="Coordinador (a) Grupo de Comunicaciones "/>
    <m/>
    <m/>
    <s v="Ciudadanía en general"/>
  </r>
  <r>
    <s v="Componente programático: Estrategia institucional para la lucha contra la corrupción"/>
    <x v="1"/>
    <x v="3"/>
    <s v="Actualizar la Política de Atención al ciudadano incluyendo un capítulo o sección que permita establecer el mecanismo de respuesta de PQRSD cuando estas se realizan a través de las redes sociales oficiales de la entidad."/>
    <s v="Sentencia T-230/20 Corte Constitucional_x000a__x000a_Circular 19 de 2024 Protocolo gestión óptima de peticiones ANDJE"/>
    <s v="Gestión de Grupos de Interes (GEGI)"/>
    <s v="Actualizar la Política de Atención al ciudadano incluyendo un capítulo o sección que permita establecer el mecanismo de respuesta de PQRSD cuando estas se realizan a través de las redes sociales oficiales de la entidad."/>
    <s v="Política actualizada incluyendo capítulo o sección sobre respuesta a PQRSD allegadas a través de redes sociales"/>
    <m/>
    <m/>
    <m/>
    <d v="2025-09-01T00:00:00"/>
    <d v="2025-12-31T00:00:00"/>
    <n v="1"/>
    <n v="0"/>
    <n v="0"/>
    <s v="Cuatrimestral"/>
    <x v="0"/>
    <s v="Coordinador (a) Grupo de Relacionamiento con la Ciudadanía"/>
    <m/>
    <m/>
    <m/>
    <m/>
    <s v="Ciudadanía en general"/>
  </r>
  <r>
    <s v="Componente programático: Estrategia institucional para la lucha contra la corrupción"/>
    <x v="1"/>
    <x v="3"/>
    <s v="Publicar el Informe de Peticiones, quejas, reclamos, denuncias y solicitudes de acceso a la información de acuerdo con la normatividad vigente"/>
    <s v="Ley 1474 de 2011 art. 76_x000a_Ley 1712 de 2014 Art.11, Lit. h) y Art. 52_x000a_Dec. 103 de 2015 Par. 2 Art. 54_x000a_Ley 190 de 1995"/>
    <s v="Gestión de Grupos de Interes (GEGI)"/>
    <s v="Publicar el Informe de Peticiones, quejas, reclamos, denuncias y solicitudes de acceso a la información de acuerdo con la normatividad vigente"/>
    <s v="Informes sobre la gestión PQRSD publicados"/>
    <m/>
    <m/>
    <m/>
    <d v="2025-09-01T00:00:00"/>
    <d v="2027-12-31T00:00:00"/>
    <n v="4"/>
    <n v="12"/>
    <n v="12"/>
    <s v="Cuatrimestral"/>
    <x v="0"/>
    <s v="Coordinador (a) Grupo de Relacionamiento con la Ciudadanía"/>
    <m/>
    <m/>
    <m/>
    <m/>
    <s v="Ciudadanía en general"/>
  </r>
  <r>
    <s v="Componente programático: Estrategia institucional para la lucha contra la corrupción"/>
    <x v="1"/>
    <x v="3"/>
    <s v="Verificar el cumplimiento de la publicación y/o divulgación de la información del sujeto obligado mediante la  Matriz de Transparencia ITA"/>
    <s v="Resolución 1519 de 2020 del MINTIC_x000a_Artículo 23 Ley 1712 de 2014"/>
    <s v="Gestión de Grupos de Interes (GEGI)"/>
    <s v="Verificar el cumplimiento de la publicación y/o divulgación de la información del sujeto obligado mediante la  Matriz de Transparencia ITA"/>
    <s v="Informe y seguimiento de la matriz de Transparencia ITA, con medición de indicadores de cumplimiento"/>
    <m/>
    <s v="Informe ITA que contenga las características de la matriz"/>
    <s v="# de informes que están publicados y cumplen las características ITA/# total de informes requerido matriz ITA"/>
    <d v="2025-09-01T00:00:00"/>
    <d v="2027-12-31T00:00:00"/>
    <n v="1"/>
    <n v="1"/>
    <n v="1"/>
    <s v="Cuatrimestral"/>
    <x v="0"/>
    <s v="Coordinador (a) Grupo de Relacionamiento con la Ciudadanía"/>
    <m/>
    <m/>
    <m/>
    <m/>
    <s v="Ciudadanía en general"/>
  </r>
  <r>
    <s v="Componente programático: Estrategia institucional para la lucha contra la corrupción"/>
    <x v="1"/>
    <x v="3"/>
    <s v="Actualizar, publicar y promover información dirigida a niños, niñas y adolescentes sobre la entidad, sus servicios o sus actividades, de manera didáctica."/>
    <s v="Ley 1712 de 2014_x000a_Decreto 103 de 2015_x000a_Anexo técnico Decreto 1122 dde 2024"/>
    <s v="Gestión de Grupos de Interes (GEGI)"/>
    <s v="Actualizar, publicar y promover información dirigida a niños, niñas y adolescentes sobre la entidad, sus servicios o sus actividades, de manera didáctica."/>
    <s v="Espacio para los niños, niñas y adolescentes sobre la entidad, actualizado y en funcionamiento"/>
    <m/>
    <m/>
    <m/>
    <d v="2025-09-01T00:00:00"/>
    <d v="2027-12-31T00:00:00"/>
    <n v="1"/>
    <n v="1"/>
    <n v="1"/>
    <s v="Cuatrimestral"/>
    <x v="0"/>
    <s v="Coordinador (a) Grupo de Relacionamiento con la Ciudadanía"/>
    <m/>
    <m/>
    <m/>
    <m/>
    <s v="Ciudadanía en general"/>
  </r>
  <r>
    <s v="Componente programático: Estrategia institucional para la lucha contra la corrupción"/>
    <x v="1"/>
    <x v="3"/>
    <s v="Realizar seguimiento a la Guía de lenguaje claro e Incluyente "/>
    <s v=" Guía de Lenguaje Claro e Incluyente GU-GEGI-002_x000a_Artículo 17 Ley 1712 de 2014_x000a_"/>
    <s v="Gestión de Grupos de Interes (GEGI)"/>
    <s v="Realizar análisis de utilidad y uso de la Guía de lenguaje claro e Incluyente "/>
    <s v="Informe de percepción de la utilidad y uso de la guía  de lenguaje claro e Incluyente "/>
    <m/>
    <m/>
    <m/>
    <d v="2025-09-01T00:00:00"/>
    <d v="2027-12-31T00:00:00"/>
    <n v="1"/>
    <n v="3"/>
    <n v="3"/>
    <s v="Cuatrimestral"/>
    <x v="0"/>
    <s v="Coordinador (a) Grupo de Relacionamiento con la Ciudadanía"/>
    <m/>
    <m/>
    <m/>
    <m/>
    <s v="Ciudadanía en general"/>
  </r>
  <r>
    <s v="Componente programático: Estrategia institucional para la lucha contra la corrupción"/>
    <x v="1"/>
    <x v="3"/>
    <s v="Formular, aprobar y publicar tanto en la plataforma Pablo como en la página web, el instructivo para atención de PQRSD en lenguas distintas al español (referir puntualmente que será por solicitud de las autoridades)"/>
    <s v="Ley 1712-2014. Art. 8"/>
    <s v="Gestión de Grupos de Interes (GEGI)"/>
    <s v="Formular, aprobar y publicar tanto en la plataforma Pablo como en la página web, el instructivo para atención de PQRSD en lenguas distintas al español (referir puntualmente que será por solicitud de las auoridades)"/>
    <s v="Informe sobre el uso del instructivo de peticiones en idiomas diferentes al español "/>
    <m/>
    <m/>
    <m/>
    <d v="2025-09-01T00:00:00"/>
    <d v="2025-12-31T00:00:00"/>
    <n v="1"/>
    <n v="0"/>
    <n v="0"/>
    <s v="Cuatrimestral"/>
    <x v="0"/>
    <s v="Coordinador (a) Grupo de Relacionamiento con la Ciudadanía"/>
    <m/>
    <m/>
    <m/>
    <m/>
    <s v="Ciudadanía en general"/>
  </r>
  <r>
    <s v="Componente programático: Estrategia institucional para la lucha contra la corrupción"/>
    <x v="1"/>
    <x v="3"/>
    <s v="Mantener actualizada la información de ejecución presupuestal de acuerdo con la periodicidad establecida en el Esquema de publicación de la Información"/>
    <s v="Ley 1712 de 2014 artículo 9_x000a_Ley 1712 de 2014 parágrafo artículo 10_x000a__x000a_Ley 1474 de 2011 artículo 74"/>
    <s v="Gestión de Recursos Financieros (GREF)"/>
    <s v="Mantener actualizada la información de ejecución presupuestal de acuerdo a la periodicidad establecida en el Esquema de publicación de la Información"/>
    <s v="Información Ejecución Presupuestal a publicar de acuerdo a la periodicidad establecida en el Esquema de Publicación de la Información"/>
    <m/>
    <m/>
    <m/>
    <d v="2025-09-01T00:00:00"/>
    <d v="2027-12-31T00:00:00"/>
    <n v="1"/>
    <n v="1"/>
    <n v="1"/>
    <s v="Cuatrimestral"/>
    <x v="0"/>
    <s v="Coordinador (a) Grupo Financiero"/>
    <s v="Oficina Asesora de Planeación y Sistemas"/>
    <s v="Jefe (a) Oficina Asesora de Planeación y Sistemas"/>
    <m/>
    <m/>
    <s v="Ciudadanía en general"/>
  </r>
  <r>
    <s v="Componente programático: Estrategia institucional para la lucha contra la corrupción"/>
    <x v="1"/>
    <x v="3"/>
    <s v="Actualizar el Registro de Activos de Información e Índice de Información Clasificada y Reservada acorde con las TRD de la Superintendencia identificando el uso de los activos de información, y garantizar su publicación en el botón de transparencia de la página web"/>
    <s v="Artículo 13 Ley 1712 de 2014"/>
    <s v="Gestión de Tegnolgías y Seguridad de la Información (GETSI)"/>
    <s v="Actualizar, aprobar y publicar el Registro de Activos de Información e Índice de Información Clasificada y Reservada acorde con las TRD de la Superintendencia identificando el uso de los activos de información, y garantizar su publicación en el botón de transparencia de la página web"/>
    <s v="Registro de Activos actualizado y aprobado por el CIGD"/>
    <m/>
    <m/>
    <m/>
    <d v="2025-09-01T00:00:00"/>
    <d v="2027-12-31T00:00:00"/>
    <n v="1"/>
    <n v="1"/>
    <n v="1"/>
    <s v="Cuatrimestral"/>
    <x v="1"/>
    <s v="Jefe (a) Oficina Asesora de Planeación y Sistemas"/>
    <s v="Secretaría General"/>
    <s v="Coordinador (a) Grupo Gestión Documental "/>
    <m/>
    <m/>
    <s v="Ciudadanía en general"/>
  </r>
  <r>
    <s v="Componente programático: Estrategia institucional para la lucha contra la corrupción"/>
    <x v="0"/>
    <x v="6"/>
    <s v="Realizar capacitaciones incluídas en el PIC sobre el PTEP, especialmente enmarcado en los riesgos de LA/FT/PT"/>
    <s v="Decreto 1122 de 2024"/>
    <s v="Gestión Integral de Talento Humano (GITH)"/>
    <s v="Realizar jornadas de capacitaciones sobre PTEP, incluídas en el PIC y especialmente enmarcado en los riesgos de LA/FT/PT"/>
    <s v="Grabación y/o presentación de las capacitaciones"/>
    <m/>
    <m/>
    <m/>
    <d v="2025-09-01T00:00:00"/>
    <d v="2027-12-31T00:00:00"/>
    <n v="1"/>
    <n v="1"/>
    <n v="1"/>
    <s v="Cuatrimestral"/>
    <x v="0"/>
    <s v="Coordinador (a) de Talento Humano "/>
    <s v="Oficina Asesora de Planeación y Sistemas"/>
    <s v="Jefe (a) Oficina Asesora de Planeación y Sistemas"/>
    <m/>
    <m/>
    <s v="Todas las dependencias "/>
  </r>
  <r>
    <s v="Componente programático: Estrategia institucional para la lucha contra la corrupción"/>
    <x v="0"/>
    <x v="2"/>
    <s v="Actualizar el Código de Integridad de la entidad incluyendo un capitulo sobre la  Integridad del Servicio Público. "/>
    <s v="Ley 2016 de 2020_x000a_Anexo técnico Decreto 1122 de 2024"/>
    <s v="Gestión Integral de Talento Humano (GITH)"/>
    <s v="Actualizar el Código de Integridad de la entidad incluyendo un capitulo sobre la  Integridad del Servicio Público"/>
    <s v="Código de Integridad Actualizado"/>
    <m/>
    <m/>
    <m/>
    <d v="2025-09-01T00:00:00"/>
    <d v="2025-12-31T00:00:00"/>
    <n v="1"/>
    <n v="0"/>
    <n v="0"/>
    <s v="Cuatrimestral"/>
    <x v="0"/>
    <s v="Coordinador (a) de Talento Humano "/>
    <m/>
    <m/>
    <s v="Comité de Integridad"/>
    <m/>
    <s v="Todas las dependencias "/>
  </r>
  <r>
    <s v="Componente programático: Estrategia institucional para la lucha contra la corrupción"/>
    <x v="1"/>
    <x v="7"/>
    <s v="Realizar actividades de sensibilización con los grupos de valor internos con el propósito de interiorizar y apropiar el Código de Integridad"/>
    <s v="Código de integridad de la entidad"/>
    <s v="Gestión Integral de Talento Humano (GITH)"/>
    <s v="Realizar actividades de sensibilización con los grupos de valor internos con el propósito de interiorizar y apropiar el Código de Integridad"/>
    <s v="Registros, electrónico y fotográfico de las actividades realizadas y/o memorias de ayuda."/>
    <m/>
    <m/>
    <m/>
    <d v="2025-09-01T00:00:00"/>
    <d v="2027-12-31T00:00:00"/>
    <n v="1"/>
    <n v="1"/>
    <n v="1"/>
    <s v="Cuatrimestral"/>
    <x v="0"/>
    <s v="Coordinador (a) de Talento Humano "/>
    <m/>
    <m/>
    <s v="Comité de Integridad"/>
    <m/>
    <s v="Todas las dependencias "/>
  </r>
  <r>
    <s v="Componente programático: Estrategia institucional para la lucha contra la corrupción"/>
    <x v="0"/>
    <x v="2"/>
    <s v="Garantizar la suscripción de los acuerdos de confidencialidad por parte de todos los funcionarios de la entidad."/>
    <s v="Ley 1712 de 2014_x000a_Anexo técnico Decreto 1122 de 2024"/>
    <s v="Gestión Integral de Talento Humano (GITH)"/>
    <s v="Validar la suscripción de los acuerdos de confidencialidad por parte de todos los funcionarios de la entidad"/>
    <s v="Acuerdos de confidencialidad suscritos igual al número de funcionarios vinculados"/>
    <m/>
    <m/>
    <m/>
    <d v="2025-09-01T00:00:00"/>
    <d v="2027-12-31T00:00:00"/>
    <n v="1"/>
    <n v="1"/>
    <n v="1"/>
    <s v="Cuatrimestral"/>
    <x v="0"/>
    <s v="Coordinador (a) de Talento Humano "/>
    <m/>
    <m/>
    <m/>
    <m/>
    <s v="Todas las dependencias"/>
  </r>
  <r>
    <s v="Componente programático: Estrategia institucional para la lucha contra la corrupción"/>
    <x v="1"/>
    <x v="7"/>
    <s v="Gestionar las acciones correspondientes que garanticen la publicación de las declaraciones de bienes y rentas y conflicto de interés de los servidores públicos obligados en el marco del artículo  2 de la ley 2013 de 2019 "/>
    <s v="Ley 2013 de 2019 artículo 2 literal e, g y j"/>
    <s v="Gestión Integral de Talento Humano (GITH)"/>
    <s v="Gestionar las acciones correspondientes que garanticen la publicación de las declaraciones de bienes y rentas y conflicto de interés de los servidores públicos obligados en el marco del artículo  2 de la ley 2013 de 2019"/>
    <s v="Sección y enlace público que contenga la publicación de las declaraciones de renta y conflicto de interés de los sujetos obligados "/>
    <m/>
    <m/>
    <m/>
    <d v="2025-09-01T00:00:00"/>
    <d v="2027-12-31T00:00:00"/>
    <n v="1"/>
    <n v="1"/>
    <n v="1"/>
    <s v="Cuatrimestral"/>
    <x v="0"/>
    <s v="Coordinador (a) de Talento Humano "/>
    <m/>
    <m/>
    <m/>
    <m/>
    <s v="Ciudadanía en general"/>
  </r>
  <r>
    <s v="Componente programático: Estrategia institucional para la lucha contra la corrupción"/>
    <x v="1"/>
    <x v="4"/>
    <s v="Socializar los mecanismos de protección al denunciante a los grupos de valor de la SES"/>
    <s v="Política de Protección al Denunciante (PO-CODI-001) actualizada"/>
    <s v="Gestión Integral de Talento Humano (GITH)"/>
    <s v="Socializar los mecanismos de protección al denunciante a los grupos de valor de la SES"/>
    <s v="Actividades de socialización/piezas comunicativas, presentaciones y demás definidas en el plan de trabajo del periodo"/>
    <m/>
    <m/>
    <m/>
    <d v="2025-09-01T00:00:00"/>
    <d v="2027-12-31T00:00:00"/>
    <n v="1"/>
    <n v="1"/>
    <n v="1"/>
    <s v="Cuatrimestral"/>
    <x v="0"/>
    <s v="Coordinador (a) Grupo de Relacionamiento con la Ciudadanía"/>
    <m/>
    <m/>
    <m/>
    <m/>
    <s v="Ciudadanía en general"/>
  </r>
  <r>
    <s v="Componente programático: Estrategia institucional para la lucha contra la corrupción"/>
    <x v="1"/>
    <x v="3"/>
    <s v="Actualizar y publicar en la página web mensualmente, el directorio de servidores públicos, empleados o contratistas de acuerdo a las directrices establecidas por el Departamento Administrativo de la Función Pública"/>
    <s v="Ley 1712 de 2014 artículo 9 y  parágrafo artículo 10"/>
    <s v="Gestión Integral de Talento Humano (GITH)"/>
    <s v="Actualizar y publicar en la página web mensualmente, el directorio de servidores públicos, empleados o contratistas de acuerdo a las directrices establecidas por el Departamento Administrativo de la Función Pública"/>
    <s v="Directorio Actualizado y Publicado "/>
    <m/>
    <s v="Directorio Actualizado y Publicado mensualmente "/>
    <m/>
    <d v="2025-09-01T00:00:00"/>
    <d v="2027-12-31T00:00:00"/>
    <n v="4"/>
    <n v="12"/>
    <n v="12"/>
    <s v="Cuatrimestral"/>
    <x v="0"/>
    <s v="Coordinador (a) de Talento Humano "/>
    <m/>
    <m/>
    <m/>
    <m/>
    <s v="Ciudadanía en general"/>
  </r>
  <r>
    <s v="Componente programático: Estrategia institucional para la lucha contra la corrupción"/>
    <x v="1"/>
    <x v="3"/>
    <s v="Publicar el informe de defensa judicial con la información definida en la resolución 3564 de 2015"/>
    <s v="Resolución No. 3564 de 2015 del MINTIC,  numeral 7, subnumeral 7.6"/>
    <s v="Gestión Jurídica (GEJU)"/>
    <s v="Publicar el informe de defensa judicial con la información requerida en  el numeral 7, subnumeral 7.6 de la Resolución No. 3564 de 2015 del MINTIC"/>
    <s v="Informes Trimestrales de defensa judicial publicados"/>
    <m/>
    <m/>
    <m/>
    <d v="2025-09-01T00:00:00"/>
    <d v="2027-12-31T00:00:00"/>
    <n v="1"/>
    <n v="3"/>
    <n v="3"/>
    <s v="Cuatrimestral"/>
    <x v="3"/>
    <s v="Jefe (a) Oficina Asesora Jurídica"/>
    <m/>
    <m/>
    <m/>
    <m/>
    <s v="Ciudadanía en general"/>
  </r>
  <r>
    <s v="Componente programático: Estrategia institucional para la lucha contra la corrupción"/>
    <x v="1"/>
    <x v="4"/>
    <s v="Llevar a cabo un procedimiento o lineamiento en el cual la ciudadanía pueda presentar quejas por la no entrega de información pública, que permita una revisión por parte del superior de quien rechazó el acceso, para prevenir la litigiosidad. En el caso que el rechazo lo haya realizado el superior, se le informará al peticionario las alternativas jurisdiccionales que posee para radicar la queja. "/>
    <s v="Decreto 1122 de 2024"/>
    <s v="Gestión Jurídica (GEJU)"/>
    <s v="Llevar a cabo un procedimiento o lineamiento en el cual la ciudadanía pueda presentar quejas por la no entrega de información pública, que permita una revisión por parte del superior de quien rechazo el acceso, para prevenir la litigiosidad. En el caso que el rechazo lo haya realizado el superior, se le informará al peticionario las alternativas jurisdiccionales que posee para radicar la queja."/>
    <s v="Procedimiento o lineamiento creado, aprobado y publicado en la págine web"/>
    <m/>
    <m/>
    <m/>
    <d v="2025-09-01T00:00:00"/>
    <d v="2025-12-31T00:00:00"/>
    <n v="1"/>
    <n v="0"/>
    <n v="0"/>
    <s v="Cuatrimestral"/>
    <x v="3"/>
    <s v="Jefe (a) Oficina Asesora Jurídica"/>
    <m/>
    <m/>
    <m/>
    <m/>
    <s v="Ciudadanía en general"/>
  </r>
  <r>
    <s v="Componente programático: Estrategia institucional para la lucha contra la corrupción"/>
    <x v="1"/>
    <x v="3"/>
    <s v="Realizar la actualización y garantizar la publicación del normograma en la página web de la entidad"/>
    <s v="Artículo 9 Ley 1712 de 2014"/>
    <s v="Gestión Jurídica (GEJU)"/>
    <s v="Realizar la actualización y garantizar la publicación del normograma en la página web de la entidad"/>
    <s v="Actualización mensual del normograma de la entidad y publicación en la página web"/>
    <m/>
    <m/>
    <m/>
    <d v="2025-09-01T00:00:00"/>
    <d v="2025-12-31T00:00:00"/>
    <n v="4"/>
    <n v="12"/>
    <n v="12"/>
    <s v="Cuatrimestral"/>
    <x v="3"/>
    <s v="Jefe (a) Oficina Asesora Jurídica"/>
    <m/>
    <m/>
    <m/>
    <m/>
    <s v="Ciudadanía en general"/>
  </r>
  <r>
    <s v="Componente programático: Estrategia institucional para la lucha contra la corrupción"/>
    <x v="1"/>
    <x v="7"/>
    <s v="Gestionar las acciones correspondientes para conmemorar el Día Internacional de Lucha contra la Corrupción cuya fecha es los 9 de diciembre aprobado en la Convención de Naciones Unidas en 2005 (mínimo dos veces al año)"/>
    <s v="Anexo técnico Decreto 1122 de 2024"/>
    <s v="Planeación estrategica e innovación (PLES)"/>
    <s v="Gestionar las acciones correspondientes para conmemorar el Día Internacional de Lucha contra la Corrupción cuya fecha es los 9 de diciembre aprobado en la Convención de Naciones Unidas en 2005 (mínimo dos veces al año)"/>
    <s v="Piezas comunicativas y acciones desarrolladas en el marco del Día Internacional de Lucha contra la Corrupción"/>
    <m/>
    <m/>
    <m/>
    <d v="2025-09-01T00:00:00"/>
    <d v="2027-12-31T00:00:00"/>
    <n v="1"/>
    <n v="2"/>
    <n v="2"/>
    <s v="Cuatrimestral"/>
    <x v="1"/>
    <s v="Jefe (a) Oficina Asesora de Planeación y Sistemas"/>
    <s v="Despacho Superintendente(a)"/>
    <s v="Coordinador (a) Grupo Comunicaciones "/>
    <m/>
    <m/>
    <s v="Todas las dependencias "/>
  </r>
  <r>
    <s v="Componente programático: Estrategia institucional para la lucha contra la corrupción"/>
    <x v="1"/>
    <x v="3"/>
    <s v="Socializar la actualización de los procesos y procedimientos de la entidad a través del enlace de Transparencia y acceso a información pública en el Portal Web de la Entidad"/>
    <s v="Artículo 9 Ley 1712 de 2014_x000a_Artículo 11 Ley 1712 de 2014"/>
    <s v="Planeación estrategica e innovación (PLES)"/>
    <s v="Socializar la actualización de los procesos y procedimientos de la entidad a través del enlace de Transparencia y acceso a información pública en el Portal Web de la Entidad"/>
    <s v="Publicación de los procesos y procedimientos en la pág web"/>
    <m/>
    <m/>
    <m/>
    <d v="2025-09-01T00:00:00"/>
    <d v="2027-12-31T00:00:00"/>
    <n v="1"/>
    <n v="1"/>
    <n v="1"/>
    <s v="Cuatrimestral"/>
    <x v="1"/>
    <s v="Jefe (a) Oficina Asesora de Planeación y Sistemas"/>
    <s v="Despacho Superintendente(a)"/>
    <s v="Coordinador (a) Grupo Comunicaciones "/>
    <s v="Comité de Gestión y Desempeño "/>
    <m/>
    <s v="Ciudadanía en general"/>
  </r>
  <r>
    <s v="Componente programático: Estrategia institucional para la lucha contra la corrupción"/>
    <x v="3"/>
    <x v="8"/>
    <s v="Formulación del procedimiento del mapa de redes y articulación "/>
    <s v="Anexo técnico Decreto 1122 de 2024"/>
    <s v="Planeación estrategica e innovación (PLES)"/>
    <s v="Formulación del procedimiento del mapa de redes y articulación "/>
    <s v="Procedimiento publicado en PABLO, previamente socializado debidamente"/>
    <m/>
    <m/>
    <m/>
    <d v="2025-09-01T00:00:00"/>
    <d v="2025-12-31T00:00:00"/>
    <n v="1"/>
    <n v="0"/>
    <n v="0"/>
    <s v="Cuatrimestral"/>
    <x v="1"/>
    <s v="Jefe (a) Oficina Asesora de Planeación y Sistemas"/>
    <s v="Oficina Asesora Juridica"/>
    <s v="Jefe (a) Oficina Asesora Jurídica"/>
    <m/>
    <m/>
    <s v="Ciudadanía en general"/>
  </r>
  <r>
    <s v="Componente programático: Estrategia institucional para la lucha contra la corrupción"/>
    <x v="3"/>
    <x v="8"/>
    <s v="Consolidación periódica del mapa de redes y articulación con la información suministrada por las dependencias de la entidad"/>
    <s v="Anexo técnico Decreto 1122 de 2024"/>
    <s v="Planeación estrategica e innovación (PLES)"/>
    <s v="Recolectar la información de todos los proceso existentes, útil para la construcción del mapa de redes."/>
    <s v="Mapa de Redes Mapa de redes y articulación consolidado, revisado por la OAJ y publicado en la página web"/>
    <m/>
    <m/>
    <m/>
    <d v="2025-09-01T00:00:00"/>
    <d v="2027-12-31T00:00:00"/>
    <n v="1"/>
    <n v="1"/>
    <n v="1"/>
    <s v="Cuatrimestral"/>
    <x v="1"/>
    <s v="Jefe (a) Oficina Asesora de Planeación y Sistemas"/>
    <s v="Oficina Asesora Juridica"/>
    <s v="Jefe (a) Oficina Asesora Jurídica"/>
    <m/>
    <m/>
    <s v="Todas las dependencias _x000a_La ciudadanía en general"/>
  </r>
  <r>
    <s v="Componente programático: Estrategia institucional para la lucha contra la corrupción"/>
    <x v="1"/>
    <x v="4"/>
    <s v="Socializar a través de la página web de la entidad, el informe de rendición de cuentas "/>
    <s v="Artículo 78 Ley 1474 de 2011"/>
    <s v="Planeación estrategica e innovación (PLES)"/>
    <s v="Socializar a través de la página web de la entidad, el informe de rendición de cuentas "/>
    <s v="Informe de Rendición de Cuentas "/>
    <m/>
    <m/>
    <m/>
    <d v="2025-09-01T00:00:00"/>
    <d v="2027-12-31T00:00:00"/>
    <n v="1"/>
    <n v="1"/>
    <n v="1"/>
    <s v="Cuatrimestral"/>
    <x v="1"/>
    <s v="Jefe (a) Oficina Asesora de Planeación y Sistemas"/>
    <s v="Despacho Superintendente(a)"/>
    <s v="Coordinador (a) Grupo de Comunicaciones "/>
    <s v="Comité de Gestión y Desempeño "/>
    <m/>
    <s v="Ciudadanía en general"/>
  </r>
  <r>
    <s v="Componente programático: Estrategia institucional para la lucha contra la corrupción"/>
    <x v="0"/>
    <x v="2"/>
    <s v="Formular una politica  que contenga lineamientos para la prevención del riesgo de fraude, corrupción y soborno en el ejercicio de supervisión (enfocado a las entidades bajo su supervisión específica). _x000a_Capítulo I"/>
    <s v=" Artículo 31 de la ley 2195 de 2022 que modifica el artículo 73 de la Ley 1474 de 2011. _x000a_PTEE - Art 34-7 ley 1474-2011"/>
    <s v="Supervisión (SUPE)"/>
    <s v="Formular una politica  que contenga lineamientos para la prevención del riesgo de fraude, corrupción y soborno en el ejercicio de supervisión (enfocado a las entidades bajo su supervisión específica)_x000a_Capítulo DF"/>
    <s v="Politica de prevención del riesgo de fraude, corrupción y soborno en el ejercicio de supervisión formulada y aprobada que incluya el 100% de los lineamientos normativos clave"/>
    <m/>
    <s v="Política formulada, aprobada y socializada"/>
    <s v="Número de Politicas "/>
    <d v="2025-09-01T00:00:00"/>
    <d v="2025-12-31T00:00:00"/>
    <n v="1"/>
    <n v="0"/>
    <n v="0"/>
    <s v="Cuatrimestral"/>
    <x v="4"/>
    <s v="Delegado (a) Financiera "/>
    <s v="Delegatura Asociativa"/>
    <s v="Delegado (a) de Asociativa"/>
    <m/>
    <m/>
    <s v="Supervisores"/>
  </r>
  <r>
    <s v="Componente programático: Estrategia institucional para la lucha contra la corrupción"/>
    <x v="0"/>
    <x v="2"/>
    <s v="Realizar seguimiento a la politica que contiene lineamientos para la prevención del riesgo de fraude, corrupción y soborno en el ejercicio de supervisión (enfocado a las entidades bajo su supervisión específica)"/>
    <s v=" Artículo 31 de la ley 2195 de 2022 que modifica el artículo 73 de la Ley 1474 de 2011. "/>
    <s v="Supervisión (SUPE)"/>
    <s v="Realizar seguimiento a la politica que contiene lineamientos para la prevención del riesgo de fraude, corrupción y soborno en el ejercicio de supervisión (enfocado a las entidades bajo su supervisión específica)_x000a_Capítulo DF"/>
    <s v="Informe que contenga el seguimiento a la implementación de la politica que incluya: Porcentaje de Cobertura de Lineamientos en la Política de Prevención de Riesgos (Fraude, Corrupción y Soborno)_x000a_2. Nivel de Conocimiento y Apropiación de la Política de Prevención de Riesgos (Fraude, Corrupción y Soborno) por el Personal Supervisor"/>
    <m/>
    <s v="Informe de Seguimiento"/>
    <s v="Número de Informes"/>
    <d v="2026-01-01T00:00:00"/>
    <d v="2027-12-31T00:00:00"/>
    <n v="1"/>
    <n v="3"/>
    <n v="3"/>
    <s v="Cuatrimestral"/>
    <x v="4"/>
    <s v="Delegado (a) Financiera "/>
    <s v="Delegatura Asociativa"/>
    <s v="Delegado (a) de Asociativa"/>
    <m/>
    <m/>
    <s v="Supervisores"/>
  </r>
  <r>
    <s v="Componente programático: Estrategia institucional para la lucha contra la corrupción"/>
    <x v="0"/>
    <x v="2"/>
    <s v="Formular una politica  que contenga lineamientos para la prevención del riesgo de fraude, corrupción y soborno en el ejercicio de supervisión (enfocado a las entidades bajo su supervisión específica)._x000a_Capítulo II"/>
    <s v=" Artículo 31 de la ley 2195 de 2022 que modifica el artículo 73 de la Ley 1474 de 2011. _x000a_PTEE - Art 34-7 ley 1474-2011"/>
    <s v="Supervisión (SUPE)"/>
    <s v="Formular una politica  que contenga lineamientos para la prevención del riesgo de fraude, corrupción y soborno en el ejercicio de supervisión (enfocado a las entidades bajo su supervisión específica). _x000a_Capítulo DA"/>
    <s v="Politica de prevención del riesgo de fraude, corrupción y soborno en el ejercicio de supervisión formulada y aprobada que incluya el 100% de los lineamientos normativos clave"/>
    <m/>
    <s v="Política formulada, aprobada y socializada"/>
    <s v="Número de Politicas "/>
    <d v="2025-09-01T00:00:00"/>
    <d v="2025-12-31T00:00:00"/>
    <n v="1"/>
    <n v="0"/>
    <n v="0"/>
    <s v="Cuatrimestral"/>
    <x v="5"/>
    <s v="Delegado (a) Asociativa"/>
    <s v="Delegatura Financiera"/>
    <s v="Delegado (a) Financiera "/>
    <m/>
    <m/>
    <s v="Supervisores"/>
  </r>
  <r>
    <s v="Componente programático: Estrategia institucional para la lucha contra la corrupción"/>
    <x v="0"/>
    <x v="2"/>
    <s v="Realizar seguimiento a la politica  que contenga lineamientos para la prevención del riesgo de fraude, corrupción y soborno en el ejercicio de supervisión (enfocado a las entidades bajo su supervisión específica). "/>
    <s v=" Artículo 31 de la ley 2195 de 2022 que modifica el artículo 73 de la Ley 1474 de 2011. "/>
    <s v="Supervisión (SUPE)"/>
    <s v="Realizar seguimiento a la politica  que contenga lineamientos para la prevención del riesgo de fraude, corrupción y soborno en el ejercicio de supervisión (enfocado a las entidades bajo su supervisión específica). _x000a_Capítulo DA"/>
    <s v="Informe que contenga el seguimiento a la implementación de la politica que incluya: Porcentaje de Cobertura de Lineamientos en la Política de Prevención de Riesgos (Fraude, Corrupción y Soborno)_x000a_2. Nivel de Conocimiento y Apropiación de la Política de Prevención de Riesgos (Fraude, Corrupción y Soborno) por el Personal Supervisor"/>
    <m/>
    <s v="Informe de Seguimiento "/>
    <s v="Número de Informes"/>
    <d v="2026-01-01T00:00:00"/>
    <d v="2027-12-31T00:00:00"/>
    <n v="1"/>
    <n v="3"/>
    <n v="3"/>
    <s v="Cuatrimestral"/>
    <x v="5"/>
    <s v="Delegado (a) Asociativa"/>
    <s v="Delegatura Financiera"/>
    <s v="Delegado (a) Financiera "/>
    <m/>
    <m/>
    <s v="Supervisor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481F909-ACA6-40E8-9962-796F163BFEF0}" name="TablaDinámica2" cacheId="4"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17:B31" firstHeaderRow="1" firstDataRow="1" firstDataCol="1"/>
  <pivotFields count="33">
    <pivotField showAll="0"/>
    <pivotField axis="axisRow" showAll="0">
      <items count="6">
        <item x="0"/>
        <item x="2"/>
        <item x="1"/>
        <item x="3"/>
        <item m="1" x="4"/>
        <item t="default"/>
      </items>
    </pivotField>
    <pivotField axis="axisRow" showAll="0">
      <items count="11">
        <item x="2"/>
        <item x="6"/>
        <item x="8"/>
        <item x="0"/>
        <item x="3"/>
        <item x="4"/>
        <item x="1"/>
        <item x="5"/>
        <item m="1" x="9"/>
        <item x="7"/>
        <item t="default"/>
      </items>
    </pivotField>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2"/>
  </rowFields>
  <rowItems count="14">
    <i>
      <x/>
    </i>
    <i r="1">
      <x/>
    </i>
    <i r="1">
      <x v="1"/>
    </i>
    <i r="1">
      <x v="3"/>
    </i>
    <i r="1">
      <x v="6"/>
    </i>
    <i>
      <x v="1"/>
    </i>
    <i r="1">
      <x v="7"/>
    </i>
    <i>
      <x v="2"/>
    </i>
    <i r="1">
      <x v="4"/>
    </i>
    <i r="1">
      <x v="5"/>
    </i>
    <i r="1">
      <x v="9"/>
    </i>
    <i>
      <x v="3"/>
    </i>
    <i r="1">
      <x v="2"/>
    </i>
    <i t="grand">
      <x/>
    </i>
  </rowItems>
  <colItems count="1">
    <i/>
  </colItems>
  <dataFields count="1">
    <dataField name="Cuenta de Actividades específicas" fld="6" subtotal="count" baseField="1" baseItem="0"/>
  </dataFields>
  <formats count="37">
    <format dxfId="36">
      <pivotArea field="1" type="button" dataOnly="0" labelOnly="1" outline="0" axis="axisRow" fieldPosition="0"/>
    </format>
    <format dxfId="35">
      <pivotArea dataOnly="0" labelOnly="1" outline="0" axis="axisValues" fieldPosition="0"/>
    </format>
    <format dxfId="34">
      <pivotArea type="all" dataOnly="0" outline="0" fieldPosition="0"/>
    </format>
    <format dxfId="33">
      <pivotArea outline="0" collapsedLevelsAreSubtotals="1" fieldPosition="0"/>
    </format>
    <format dxfId="32">
      <pivotArea field="1" type="button" dataOnly="0" labelOnly="1" outline="0" axis="axisRow" fieldPosition="0"/>
    </format>
    <format dxfId="31">
      <pivotArea dataOnly="0" labelOnly="1" fieldPosition="0">
        <references count="1">
          <reference field="1" count="0"/>
        </references>
      </pivotArea>
    </format>
    <format dxfId="30">
      <pivotArea dataOnly="0" labelOnly="1" grandRow="1" outline="0" fieldPosition="0"/>
    </format>
    <format dxfId="29">
      <pivotArea dataOnly="0" labelOnly="1" fieldPosition="0">
        <references count="2">
          <reference field="1" count="1" selected="0">
            <x v="0"/>
          </reference>
          <reference field="2" count="4">
            <x v="0"/>
            <x v="1"/>
            <x v="3"/>
            <x v="6"/>
          </reference>
        </references>
      </pivotArea>
    </format>
    <format dxfId="28">
      <pivotArea dataOnly="0" labelOnly="1" fieldPosition="0">
        <references count="2">
          <reference field="1" count="1" selected="0">
            <x v="1"/>
          </reference>
          <reference field="2" count="1">
            <x v="7"/>
          </reference>
        </references>
      </pivotArea>
    </format>
    <format dxfId="27">
      <pivotArea dataOnly="0" labelOnly="1" fieldPosition="0">
        <references count="2">
          <reference field="1" count="1" selected="0">
            <x v="2"/>
          </reference>
          <reference field="2" count="2">
            <x v="4"/>
            <x v="5"/>
          </reference>
        </references>
      </pivotArea>
    </format>
    <format dxfId="26">
      <pivotArea dataOnly="0" labelOnly="1" fieldPosition="0">
        <references count="2">
          <reference field="1" count="1" selected="0">
            <x v="3"/>
          </reference>
          <reference field="2" count="1">
            <x v="2"/>
          </reference>
        </references>
      </pivotArea>
    </format>
    <format dxfId="25">
      <pivotArea dataOnly="0" labelOnly="1" fieldPosition="0">
        <references count="2">
          <reference field="1" count="1" selected="0">
            <x v="4"/>
          </reference>
          <reference field="2" count="1">
            <x v="8"/>
          </reference>
        </references>
      </pivotArea>
    </format>
    <format dxfId="24">
      <pivotArea dataOnly="0" labelOnly="1" outline="0" axis="axisValues" fieldPosition="0"/>
    </format>
    <format dxfId="23">
      <pivotArea type="all" dataOnly="0" outline="0" fieldPosition="0"/>
    </format>
    <format dxfId="22">
      <pivotArea outline="0" collapsedLevelsAreSubtotals="1" fieldPosition="0"/>
    </format>
    <format dxfId="21">
      <pivotArea field="1" type="button" dataOnly="0" labelOnly="1" outline="0" axis="axisRow" fieldPosition="0"/>
    </format>
    <format dxfId="20">
      <pivotArea dataOnly="0" labelOnly="1" fieldPosition="0">
        <references count="1">
          <reference field="1" count="0"/>
        </references>
      </pivotArea>
    </format>
    <format dxfId="19">
      <pivotArea dataOnly="0" labelOnly="1" grandRow="1" outline="0" fieldPosition="0"/>
    </format>
    <format dxfId="18">
      <pivotArea dataOnly="0" labelOnly="1" fieldPosition="0">
        <references count="2">
          <reference field="1" count="1" selected="0">
            <x v="0"/>
          </reference>
          <reference field="2" count="4">
            <x v="0"/>
            <x v="1"/>
            <x v="3"/>
            <x v="6"/>
          </reference>
        </references>
      </pivotArea>
    </format>
    <format dxfId="17">
      <pivotArea dataOnly="0" labelOnly="1" fieldPosition="0">
        <references count="2">
          <reference field="1" count="1" selected="0">
            <x v="1"/>
          </reference>
          <reference field="2" count="1">
            <x v="7"/>
          </reference>
        </references>
      </pivotArea>
    </format>
    <format dxfId="16">
      <pivotArea dataOnly="0" labelOnly="1" fieldPosition="0">
        <references count="2">
          <reference field="1" count="1" selected="0">
            <x v="2"/>
          </reference>
          <reference field="2" count="2">
            <x v="4"/>
            <x v="5"/>
          </reference>
        </references>
      </pivotArea>
    </format>
    <format dxfId="15">
      <pivotArea dataOnly="0" labelOnly="1" fieldPosition="0">
        <references count="2">
          <reference field="1" count="1" selected="0">
            <x v="3"/>
          </reference>
          <reference field="2" count="1">
            <x v="2"/>
          </reference>
        </references>
      </pivotArea>
    </format>
    <format dxfId="14">
      <pivotArea dataOnly="0" labelOnly="1" fieldPosition="0">
        <references count="2">
          <reference field="1" count="1" selected="0">
            <x v="4"/>
          </reference>
          <reference field="2" count="1">
            <x v="8"/>
          </reference>
        </references>
      </pivotArea>
    </format>
    <format dxfId="13">
      <pivotArea dataOnly="0" labelOnly="1" outline="0" axis="axisValues" fieldPosition="0"/>
    </format>
    <format dxfId="12">
      <pivotArea type="all" dataOnly="0" outline="0" fieldPosition="0"/>
    </format>
    <format dxfId="11">
      <pivotArea outline="0" collapsedLevelsAreSubtotals="1" fieldPosition="0"/>
    </format>
    <format dxfId="10">
      <pivotArea field="1" type="button" dataOnly="0" labelOnly="1" outline="0" axis="axisRow" fieldPosition="0"/>
    </format>
    <format dxfId="9">
      <pivotArea dataOnly="0" labelOnly="1" fieldPosition="0">
        <references count="1">
          <reference field="1" count="0"/>
        </references>
      </pivotArea>
    </format>
    <format dxfId="8">
      <pivotArea dataOnly="0" labelOnly="1" grandRow="1" outline="0" fieldPosition="0"/>
    </format>
    <format dxfId="7">
      <pivotArea dataOnly="0" labelOnly="1" fieldPosition="0">
        <references count="2">
          <reference field="1" count="1" selected="0">
            <x v="0"/>
          </reference>
          <reference field="2" count="4">
            <x v="0"/>
            <x v="1"/>
            <x v="3"/>
            <x v="6"/>
          </reference>
        </references>
      </pivotArea>
    </format>
    <format dxfId="6">
      <pivotArea dataOnly="0" labelOnly="1" fieldPosition="0">
        <references count="2">
          <reference field="1" count="1" selected="0">
            <x v="1"/>
          </reference>
          <reference field="2" count="1">
            <x v="7"/>
          </reference>
        </references>
      </pivotArea>
    </format>
    <format dxfId="5">
      <pivotArea dataOnly="0" labelOnly="1" fieldPosition="0">
        <references count="2">
          <reference field="1" count="1" selected="0">
            <x v="2"/>
          </reference>
          <reference field="2" count="2">
            <x v="4"/>
            <x v="5"/>
          </reference>
        </references>
      </pivotArea>
    </format>
    <format dxfId="4">
      <pivotArea dataOnly="0" labelOnly="1" fieldPosition="0">
        <references count="2">
          <reference field="1" count="1" selected="0">
            <x v="3"/>
          </reference>
          <reference field="2" count="1">
            <x v="2"/>
          </reference>
        </references>
      </pivotArea>
    </format>
    <format dxfId="3">
      <pivotArea dataOnly="0" labelOnly="1" fieldPosition="0">
        <references count="2">
          <reference field="1" count="1" selected="0">
            <x v="4"/>
          </reference>
          <reference field="2" count="1">
            <x v="8"/>
          </reference>
        </references>
      </pivotArea>
    </format>
    <format dxfId="2">
      <pivotArea dataOnly="0" labelOnly="1" outline="0" axis="axisValues" fieldPosition="0"/>
    </format>
    <format dxfId="1">
      <pivotArea field="1" type="button" dataOnly="0" labelOnly="1" outline="0" axis="axisRow"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3054DDA-C4D7-4AFB-8202-71212E32F59B}" name="TablaDinámica1" cacheId="5"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E13" firstHeaderRow="1" firstDataRow="2" firstDataCol="1" rowPageCount="1" colPageCount="1"/>
  <pivotFields count="24">
    <pivotField showAll="0"/>
    <pivotField axis="axisCol" showAll="0">
      <items count="6">
        <item x="0"/>
        <item x="2"/>
        <item x="1"/>
        <item x="3"/>
        <item m="1" x="4"/>
        <item t="default"/>
      </items>
    </pivotField>
    <pivotField axis="axisRow" showAll="0">
      <items count="11">
        <item x="2"/>
        <item x="6"/>
        <item x="8"/>
        <item x="0"/>
        <item x="3"/>
        <item x="4"/>
        <item x="1"/>
        <item x="5"/>
        <item m="1" x="9"/>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dataField="1" multipleItemSelectionAllowed="1" showAll="0">
      <items count="9">
        <item h="1" x="4"/>
        <item h="1" x="2"/>
        <item h="1" x="1"/>
        <item h="1" x="3"/>
        <item m="1" x="7"/>
        <item x="0"/>
        <item m="1" x="6"/>
        <item h="1" x="5"/>
        <item t="default"/>
      </items>
    </pivotField>
    <pivotField showAll="0"/>
    <pivotField showAll="0"/>
    <pivotField showAll="0"/>
    <pivotField showAll="0"/>
    <pivotField showAll="0"/>
    <pivotField showAll="0"/>
  </pivotFields>
  <rowFields count="1">
    <field x="2"/>
  </rowFields>
  <rowItems count="9">
    <i>
      <x/>
    </i>
    <i>
      <x v="1"/>
    </i>
    <i>
      <x v="3"/>
    </i>
    <i>
      <x v="4"/>
    </i>
    <i>
      <x v="5"/>
    </i>
    <i>
      <x v="6"/>
    </i>
    <i>
      <x v="7"/>
    </i>
    <i>
      <x v="9"/>
    </i>
    <i t="grand">
      <x/>
    </i>
  </rowItems>
  <colFields count="1">
    <field x="1"/>
  </colFields>
  <colItems count="4">
    <i>
      <x/>
    </i>
    <i>
      <x v="1"/>
    </i>
    <i>
      <x v="2"/>
    </i>
    <i t="grand">
      <x/>
    </i>
  </colItems>
  <pageFields count="1">
    <pageField fld="17" hier="-1"/>
  </pageFields>
  <dataFields count="1">
    <dataField name="Cuenta de Dependencia" fld="17" subtotal="count" baseField="1" baseItem="0"/>
  </dataFields>
  <formats count="30">
    <format dxfId="66">
      <pivotArea type="all" dataOnly="0" outline="0" fieldPosition="0"/>
    </format>
    <format dxfId="65">
      <pivotArea outline="0" collapsedLevelsAreSubtotals="1" fieldPosition="0"/>
    </format>
    <format dxfId="64">
      <pivotArea type="origin" dataOnly="0" labelOnly="1" outline="0" fieldPosition="0"/>
    </format>
    <format dxfId="63">
      <pivotArea field="1" type="button" dataOnly="0" labelOnly="1" outline="0" axis="axisCol" fieldPosition="0"/>
    </format>
    <format dxfId="62">
      <pivotArea type="topRight" dataOnly="0" labelOnly="1" outline="0" fieldPosition="0"/>
    </format>
    <format dxfId="61">
      <pivotArea field="2" type="button" dataOnly="0" labelOnly="1" outline="0" axis="axisRow" fieldPosition="0"/>
    </format>
    <format dxfId="60">
      <pivotArea dataOnly="0" labelOnly="1" fieldPosition="0">
        <references count="1">
          <reference field="2" count="0"/>
        </references>
      </pivotArea>
    </format>
    <format dxfId="59">
      <pivotArea dataOnly="0" labelOnly="1" grandRow="1" outline="0" fieldPosition="0"/>
    </format>
    <format dxfId="58">
      <pivotArea dataOnly="0" labelOnly="1" fieldPosition="0">
        <references count="1">
          <reference field="1" count="0"/>
        </references>
      </pivotArea>
    </format>
    <format dxfId="57">
      <pivotArea dataOnly="0" labelOnly="1" grandCol="1" outline="0" fieldPosition="0"/>
    </format>
    <format dxfId="56">
      <pivotArea type="all" dataOnly="0" outline="0" fieldPosition="0"/>
    </format>
    <format dxfId="55">
      <pivotArea outline="0" collapsedLevelsAreSubtotals="1" fieldPosition="0"/>
    </format>
    <format dxfId="54">
      <pivotArea type="origin" dataOnly="0" labelOnly="1" outline="0" fieldPosition="0"/>
    </format>
    <format dxfId="53">
      <pivotArea field="1" type="button" dataOnly="0" labelOnly="1" outline="0" axis="axisCol" fieldPosition="0"/>
    </format>
    <format dxfId="52">
      <pivotArea type="topRight" dataOnly="0" labelOnly="1" outline="0" fieldPosition="0"/>
    </format>
    <format dxfId="51">
      <pivotArea field="2" type="button" dataOnly="0" labelOnly="1" outline="0" axis="axisRow" fieldPosition="0"/>
    </format>
    <format dxfId="50">
      <pivotArea dataOnly="0" labelOnly="1" fieldPosition="0">
        <references count="1">
          <reference field="2" count="0"/>
        </references>
      </pivotArea>
    </format>
    <format dxfId="49">
      <pivotArea dataOnly="0" labelOnly="1" grandRow="1" outline="0" fieldPosition="0"/>
    </format>
    <format dxfId="48">
      <pivotArea dataOnly="0" labelOnly="1" fieldPosition="0">
        <references count="1">
          <reference field="1" count="0"/>
        </references>
      </pivotArea>
    </format>
    <format dxfId="47">
      <pivotArea dataOnly="0" labelOnly="1" grandCol="1" outline="0" fieldPosition="0"/>
    </format>
    <format dxfId="46">
      <pivotArea type="all" dataOnly="0" outline="0" fieldPosition="0"/>
    </format>
    <format dxfId="45">
      <pivotArea outline="0" collapsedLevelsAreSubtotals="1" fieldPosition="0"/>
    </format>
    <format dxfId="44">
      <pivotArea type="origin" dataOnly="0" labelOnly="1" outline="0" fieldPosition="0"/>
    </format>
    <format dxfId="43">
      <pivotArea field="1" type="button" dataOnly="0" labelOnly="1" outline="0" axis="axisCol" fieldPosition="0"/>
    </format>
    <format dxfId="42">
      <pivotArea type="topRight" dataOnly="0" labelOnly="1" outline="0" fieldPosition="0"/>
    </format>
    <format dxfId="41">
      <pivotArea field="2" type="button" dataOnly="0" labelOnly="1" outline="0" axis="axisRow" fieldPosition="0"/>
    </format>
    <format dxfId="40">
      <pivotArea dataOnly="0" labelOnly="1" fieldPosition="0">
        <references count="1">
          <reference field="2" count="0"/>
        </references>
      </pivotArea>
    </format>
    <format dxfId="39">
      <pivotArea dataOnly="0" labelOnly="1" grandRow="1" outline="0" fieldPosition="0"/>
    </format>
    <format dxfId="38">
      <pivotArea dataOnly="0" labelOnly="1" fieldPosition="0">
        <references count="1">
          <reference field="1" count="0"/>
        </references>
      </pivotArea>
    </format>
    <format dxfId="3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aTareasPendientes" displayName="ListaTareasPendientes" ref="A5:AG48" headerRowDxfId="137" dataDxfId="135" totalsRowDxfId="133" headerRowBorderDxfId="136" tableBorderDxfId="134">
  <autoFilter ref="A5:AG48" xr:uid="{00000000-000C-0000-FFFF-FFFF00000000}"/>
  <sortState xmlns:xlrd2="http://schemas.microsoft.com/office/spreadsheetml/2017/richdata2" ref="A6:AG48">
    <sortCondition ref="R6:R48"/>
  </sortState>
  <tableColumns count="33">
    <tableColumn id="1" xr3:uid="{00000000-0010-0000-0000-000001000000}" name="Componente" totalsRowLabel="Total" dataDxfId="132" totalsRowDxfId="131"/>
    <tableColumn id="14" xr3:uid="{00000000-0010-0000-0000-00000E000000}" name="Temática" dataDxfId="130" totalsRowDxfId="129"/>
    <tableColumn id="15" xr3:uid="{00000000-0010-0000-0000-00000F000000}" name="Subtema" dataDxfId="128" totalsRowDxfId="127"/>
    <tableColumn id="3" xr3:uid="{00000000-0010-0000-0000-000003000000}" name="Acciones" dataDxfId="126" totalsRowDxfId="125"/>
    <tableColumn id="16" xr3:uid="{00000000-0010-0000-0000-000010000000}" name="Fundamentos" dataDxfId="124" totalsRowDxfId="123"/>
    <tableColumn id="6" xr3:uid="{00000000-0010-0000-0000-000006000000}" name="Proceso " dataDxfId="122" totalsRowDxfId="121"/>
    <tableColumn id="8" xr3:uid="{00000000-0010-0000-0000-000008000000}" name="Actividades específicas" dataDxfId="120" totalsRowDxfId="119"/>
    <tableColumn id="9" xr3:uid="{00000000-0010-0000-0000-000009000000}" name="Meta_x000a_(Entregable)" dataDxfId="118" totalsRowDxfId="117"/>
    <tableColumn id="34" xr3:uid="{33C1FEE1-ABFD-42B2-B9A6-A1AC51727F06}" name="Criterios del entregable" dataDxfId="116" totalsRowDxfId="115"/>
    <tableColumn id="24" xr3:uid="{BC8B024C-8DEC-4FAB-A04E-8E6D826AF163}" name="Indicador" dataDxfId="114" totalsRowDxfId="113"/>
    <tableColumn id="11" xr3:uid="{00000000-0010-0000-0000-00000B000000}" name="Medición" dataDxfId="112" totalsRowDxfId="111"/>
    <tableColumn id="10" xr3:uid="{00000000-0010-0000-0000-00000A000000}" name="Fecha inicio" dataDxfId="110" totalsRowDxfId="109"/>
    <tableColumn id="31" xr3:uid="{0BCDA6F7-D528-45DC-9A59-060830C22FCD}" name="Fecha final" dataDxfId="108" totalsRowDxfId="107"/>
    <tableColumn id="32" xr3:uid="{7D5BD474-5A7B-40A4-9D8F-5CB61F59AB5B}" name="Meta 2025" dataDxfId="106" totalsRowDxfId="105"/>
    <tableColumn id="2" xr3:uid="{BA3FF7AA-D4B1-4CD1-BF61-686F05D628C1}" name="Meta 2026" dataDxfId="104" totalsRowDxfId="103"/>
    <tableColumn id="30" xr3:uid="{A5C28DDF-3925-4AB7-AEE5-F8936A38D6A4}" name="Meta 2027" dataDxfId="102" totalsRowDxfId="101"/>
    <tableColumn id="25" xr3:uid="{00000000-0010-0000-0000-000019000000}" name="Periodicidad monitoreo" dataDxfId="100" totalsRowDxfId="99"/>
    <tableColumn id="7" xr3:uid="{00000000-0010-0000-0000-000007000000}" name="Dependencia_x000a_Responsable_x000a_líder del reporte" dataDxfId="98" totalsRowDxfId="97"/>
    <tableColumn id="27" xr3:uid="{00000000-0010-0000-0000-00001B000000}" name="Cargo específico_x000a_(Sólo jefe o coordinador)" dataDxfId="96" totalsRowDxfId="95"/>
    <tableColumn id="26" xr3:uid="{00000000-0010-0000-0000-00001A000000}" name="Dependencias_x000a_responsables colaboración" dataDxfId="94" totalsRowDxfId="93"/>
    <tableColumn id="29" xr3:uid="{00000000-0010-0000-0000-00001D000000}" name="Cargo específico dependencia colaboración" dataDxfId="92" totalsRowDxfId="91"/>
    <tableColumn id="17" xr3:uid="{00000000-0010-0000-0000-000011000000}" name="Redes internas" dataDxfId="90" totalsRowDxfId="89"/>
    <tableColumn id="4" xr3:uid="{00000000-0010-0000-0000-000004000000}" name="Redes externas" dataDxfId="88" totalsRowDxfId="87"/>
    <tableColumn id="12" xr3:uid="{00000000-0010-0000-0000-00000C000000}" name="Interesados" dataDxfId="86" totalsRowDxfId="85"/>
    <tableColumn id="13" xr3:uid="{00000000-0010-0000-0000-00000D000000}" name="Monitoreo primer cuatrimestre_x000a_Descripción" dataDxfId="84" totalsRowDxfId="83"/>
    <tableColumn id="18" xr3:uid="{00000000-0010-0000-0000-000012000000}" name="Evidencia primer cuatrimeste" dataDxfId="82" totalsRowDxfId="81"/>
    <tableColumn id="19" xr3:uid="{00000000-0010-0000-0000-000013000000}" name="Monitoreo segundo cuatrimestre_x000a_Descripción" dataDxfId="80" totalsRowDxfId="79"/>
    <tableColumn id="28" xr3:uid="{00000000-0010-0000-0000-00001C000000}" name="Evidencia segundo cuatrimestre" dataDxfId="78" totalsRowDxfId="77"/>
    <tableColumn id="21" xr3:uid="{00000000-0010-0000-0000-000015000000}" name="Monitoreo tercer cuatrimestre_x000a_Descripción" dataDxfId="76" totalsRowDxfId="75"/>
    <tableColumn id="22" xr3:uid="{00000000-0010-0000-0000-000016000000}" name="Evidencia tercer cuatrimeste" dataDxfId="74" totalsRowDxfId="73"/>
    <tableColumn id="20" xr3:uid="{00000000-0010-0000-0000-000014000000}" name="Seguimiento primer cuatrimestre" dataDxfId="72" totalsRowDxfId="71"/>
    <tableColumn id="5" xr3:uid="{00000000-0010-0000-0000-000005000000}" name="Seguimiento segundo cuatrimestre" dataDxfId="70" totalsRowDxfId="69"/>
    <tableColumn id="23" xr3:uid="{00000000-0010-0000-0000-000017000000}" name="Seguimiento tercer cuatrimestre" dataDxfId="68" totalsRowDxfId="67"/>
  </tableColumns>
  <tableStyleInfo name="TableStyleLight10" showFirstColumn="1" showLastColumn="0" showRowStripes="1" showColumnStripes="1"/>
  <extLst>
    <ext xmlns:x14="http://schemas.microsoft.com/office/spreadsheetml/2009/9/main" uri="{504A1905-F514-4f6f-8877-14C23A59335A}">
      <x14:table altTextSummary="Escribe 1 para marcar la tarea como Completada, Descripción y Fecha de vencimiento y selecciona Prioridad y nombres asignados a en esta tabla"/>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EMAS8" displayName="TEMAS8" ref="B4:B8" totalsRowShown="0">
  <autoFilter ref="B4:B8" xr:uid="{00000000-0009-0000-0100-000007000000}"/>
  <tableColumns count="1">
    <tableColumn id="1" xr3:uid="{00000000-0010-0000-0100-000001000000}" name="TEMA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Administración_de_riesgos" displayName="Administración_de_riesgos" ref="D4:D8" totalsRowShown="0">
  <autoFilter ref="D4:D8" xr:uid="{00000000-0009-0000-0100-000008000000}"/>
  <tableColumns count="1">
    <tableColumn id="1" xr3:uid="{00000000-0010-0000-0200-000001000000}" name="Administración_de_riesgos"/>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Redes_y_articulación" displayName="Redes_y_articulación" ref="F4:F6" totalsRowShown="0">
  <autoFilter ref="F4:F6" xr:uid="{00000000-0009-0000-0100-000009000000}"/>
  <tableColumns count="1">
    <tableColumn id="1" xr3:uid="{00000000-0010-0000-0300-000001000000}" name="Redes_y_articulació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Modelo_de_Estado_Abierto" displayName="Modelo_de_Estado_Abierto" ref="H4:H7" totalsRowShown="0">
  <autoFilter ref="H4:H7" xr:uid="{00000000-0009-0000-0100-00000A000000}"/>
  <tableColumns count="1">
    <tableColumn id="1" xr3:uid="{00000000-0010-0000-0400-000001000000}" name="Modelo_de_Estado_Abierto"/>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Iniciativas_adicionales" displayName="Iniciativas_adicionales" ref="J4:J5" totalsRowShown="0">
  <autoFilter ref="J4:J5" xr:uid="{00000000-0009-0000-0100-00000B000000}"/>
  <tableColumns count="1">
    <tableColumn id="1" xr3:uid="{00000000-0010-0000-0500-000001000000}" name="Iniciativas_adicionale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2"/>
  <sheetViews>
    <sheetView showGridLines="0" tabSelected="1" zoomScale="70" zoomScaleNormal="70" workbookViewId="0">
      <pane xSplit="6" ySplit="5" topLeftCell="G6" activePane="bottomRight" state="frozen"/>
      <selection pane="topRight" activeCell="G1" sqref="G1"/>
      <selection pane="bottomLeft" activeCell="A6" sqref="A6"/>
      <selection pane="bottomRight" activeCell="G7" sqref="G7"/>
    </sheetView>
  </sheetViews>
  <sheetFormatPr baseColWidth="10" defaultColWidth="0" defaultRowHeight="0" customHeight="1" zeroHeight="1" x14ac:dyDescent="0.35"/>
  <cols>
    <col min="1" max="1" width="28.140625" style="10" customWidth="1"/>
    <col min="2" max="2" width="17.7109375" style="10" customWidth="1"/>
    <col min="3" max="3" width="19.140625" style="10" customWidth="1"/>
    <col min="4" max="4" width="52.42578125" style="10" customWidth="1"/>
    <col min="5" max="5" width="18.140625" style="10" customWidth="1"/>
    <col min="6" max="6" width="16.7109375" style="10" customWidth="1"/>
    <col min="7" max="7" width="52.42578125" style="10" customWidth="1"/>
    <col min="8" max="8" width="60.42578125" style="10" customWidth="1"/>
    <col min="9" max="9" width="151.85546875" style="10" customWidth="1"/>
    <col min="10" max="10" width="44.28515625" style="10" hidden="1" customWidth="1"/>
    <col min="11" max="11" width="39.85546875" style="10" hidden="1" customWidth="1"/>
    <col min="12" max="17" width="28" style="10" customWidth="1"/>
    <col min="18" max="18" width="23" style="10" customWidth="1"/>
    <col min="19" max="19" width="24.7109375" style="10" customWidth="1"/>
    <col min="20" max="20" width="27.28515625" style="10" customWidth="1"/>
    <col min="21" max="21" width="24.7109375" style="10" customWidth="1"/>
    <col min="22" max="22" width="22.140625" style="10" customWidth="1"/>
    <col min="23" max="23" width="24.140625" style="10" customWidth="1"/>
    <col min="24" max="24" width="23.28515625" style="10" customWidth="1"/>
    <col min="25" max="25" width="93" style="10" customWidth="1"/>
    <col min="26" max="26" width="65" style="10" customWidth="1"/>
    <col min="27" max="29" width="93" style="10" customWidth="1"/>
    <col min="30" max="32" width="65" style="10" customWidth="1"/>
    <col min="33" max="33" width="93" style="10" customWidth="1"/>
    <col min="34" max="40" width="28" style="10" hidden="1" customWidth="1"/>
    <col min="41" max="16384" width="11.42578125" style="10" hidden="1"/>
  </cols>
  <sheetData>
    <row r="1" spans="1:33" s="12" customFormat="1" ht="27" customHeight="1" x14ac:dyDescent="0.25">
      <c r="A1" s="70" t="s">
        <v>48</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row>
    <row r="2" spans="1:33" s="26" customFormat="1" ht="27.6" customHeight="1" x14ac:dyDescent="0.4">
      <c r="A2" s="69">
        <f ca="1">TODAY()</f>
        <v>45883</v>
      </c>
      <c r="B2" s="69"/>
      <c r="C2" s="69"/>
      <c r="D2" s="5"/>
      <c r="E2" s="5"/>
      <c r="F2" s="5"/>
      <c r="G2" s="5"/>
      <c r="H2" s="5"/>
      <c r="I2" s="5"/>
      <c r="J2" s="5"/>
      <c r="K2" s="5"/>
      <c r="L2" s="5"/>
      <c r="M2" s="5"/>
      <c r="N2" s="5"/>
      <c r="O2" s="5"/>
      <c r="P2" s="5"/>
      <c r="Q2" s="5"/>
      <c r="R2" s="25"/>
      <c r="S2" s="5"/>
      <c r="T2" s="5"/>
      <c r="U2" s="5"/>
      <c r="V2" s="5"/>
      <c r="W2" s="5"/>
      <c r="X2" s="5"/>
      <c r="Y2" s="5"/>
      <c r="Z2" s="5"/>
      <c r="AA2" s="5"/>
      <c r="AB2" s="5"/>
      <c r="AC2" s="5"/>
      <c r="AD2" s="5"/>
      <c r="AE2" s="5"/>
      <c r="AF2" s="5"/>
      <c r="AG2" s="5"/>
    </row>
    <row r="3" spans="1:33" s="8" customFormat="1" ht="8.25" customHeight="1" x14ac:dyDescent="0.4">
      <c r="A3" s="6"/>
      <c r="B3" s="6"/>
      <c r="C3" s="6"/>
      <c r="D3" s="7"/>
      <c r="E3" s="7"/>
      <c r="F3" s="7"/>
      <c r="G3" s="7"/>
      <c r="H3" s="7"/>
      <c r="I3" s="7"/>
      <c r="J3" s="7"/>
      <c r="K3" s="7"/>
      <c r="L3" s="7"/>
      <c r="M3" s="7"/>
      <c r="N3" s="7"/>
      <c r="O3" s="7"/>
      <c r="P3" s="7"/>
      <c r="Q3" s="7"/>
      <c r="R3" s="7"/>
      <c r="S3" s="7"/>
      <c r="T3" s="7"/>
      <c r="U3" s="7"/>
      <c r="V3" s="7"/>
      <c r="W3" s="7"/>
      <c r="X3" s="7"/>
      <c r="Y3" s="7"/>
      <c r="Z3" s="7"/>
      <c r="AA3" s="7"/>
      <c r="AB3" s="7"/>
      <c r="AC3" s="7"/>
      <c r="AD3" s="7"/>
      <c r="AE3" s="7"/>
      <c r="AF3" s="7"/>
      <c r="AG3" s="7"/>
    </row>
    <row r="4" spans="1:33" s="11" customFormat="1" ht="39.950000000000003" customHeight="1" x14ac:dyDescent="0.25">
      <c r="A4" s="73" t="s">
        <v>62</v>
      </c>
      <c r="B4" s="73"/>
      <c r="C4" s="73"/>
      <c r="D4" s="73"/>
      <c r="E4" s="73"/>
      <c r="F4" s="73"/>
      <c r="G4" s="73"/>
      <c r="H4" s="73"/>
      <c r="I4" s="73"/>
      <c r="J4" s="73"/>
      <c r="K4" s="73"/>
      <c r="L4" s="73"/>
      <c r="M4" s="73"/>
      <c r="N4" s="73"/>
      <c r="O4" s="73"/>
      <c r="P4" s="73"/>
      <c r="Q4" s="73"/>
      <c r="R4" s="73"/>
      <c r="S4" s="73"/>
      <c r="T4" s="73"/>
      <c r="U4" s="73"/>
      <c r="V4" s="73"/>
      <c r="W4" s="73"/>
      <c r="X4" s="73"/>
      <c r="Y4" s="71" t="s">
        <v>70</v>
      </c>
      <c r="Z4" s="71"/>
      <c r="AA4" s="71"/>
      <c r="AB4" s="71"/>
      <c r="AC4" s="71"/>
      <c r="AD4" s="71"/>
      <c r="AE4" s="72" t="s">
        <v>69</v>
      </c>
      <c r="AF4" s="72"/>
      <c r="AG4" s="72"/>
    </row>
    <row r="5" spans="1:33" s="16" customFormat="1" ht="51" customHeight="1" x14ac:dyDescent="0.3">
      <c r="A5" s="13" t="s">
        <v>0</v>
      </c>
      <c r="B5" s="13" t="s">
        <v>17</v>
      </c>
      <c r="C5" s="13" t="s">
        <v>18</v>
      </c>
      <c r="D5" s="13" t="s">
        <v>1</v>
      </c>
      <c r="E5" s="13" t="s">
        <v>233</v>
      </c>
      <c r="F5" s="13" t="s">
        <v>3</v>
      </c>
      <c r="G5" s="13" t="s">
        <v>42</v>
      </c>
      <c r="H5" s="13" t="s">
        <v>68</v>
      </c>
      <c r="I5" s="13" t="s">
        <v>231</v>
      </c>
      <c r="J5" s="13" t="s">
        <v>124</v>
      </c>
      <c r="K5" s="13" t="s">
        <v>138</v>
      </c>
      <c r="L5" s="13" t="s">
        <v>5</v>
      </c>
      <c r="M5" s="13" t="s">
        <v>139</v>
      </c>
      <c r="N5" s="13" t="s">
        <v>140</v>
      </c>
      <c r="O5" s="13" t="s">
        <v>141</v>
      </c>
      <c r="P5" s="13" t="s">
        <v>142</v>
      </c>
      <c r="Q5" s="13" t="s">
        <v>92</v>
      </c>
      <c r="R5" s="13" t="s">
        <v>95</v>
      </c>
      <c r="S5" s="13" t="s">
        <v>67</v>
      </c>
      <c r="T5" s="13" t="s">
        <v>96</v>
      </c>
      <c r="U5" s="13" t="s">
        <v>109</v>
      </c>
      <c r="V5" s="13" t="s">
        <v>40</v>
      </c>
      <c r="W5" s="13" t="s">
        <v>41</v>
      </c>
      <c r="X5" s="13" t="s">
        <v>4</v>
      </c>
      <c r="Y5" s="14" t="s">
        <v>44</v>
      </c>
      <c r="Z5" s="14" t="s">
        <v>45</v>
      </c>
      <c r="AA5" s="14" t="s">
        <v>43</v>
      </c>
      <c r="AB5" s="14" t="s">
        <v>63</v>
      </c>
      <c r="AC5" s="14" t="s">
        <v>46</v>
      </c>
      <c r="AD5" s="14" t="s">
        <v>47</v>
      </c>
      <c r="AE5" s="15" t="s">
        <v>64</v>
      </c>
      <c r="AF5" s="15" t="s">
        <v>65</v>
      </c>
      <c r="AG5" s="15" t="s">
        <v>66</v>
      </c>
    </row>
    <row r="6" spans="1:33" s="31" customFormat="1" ht="188.25" customHeight="1" x14ac:dyDescent="0.25">
      <c r="A6" s="43" t="s">
        <v>16</v>
      </c>
      <c r="B6" s="46" t="s">
        <v>49</v>
      </c>
      <c r="C6" s="46" t="s">
        <v>53</v>
      </c>
      <c r="D6" s="27" t="s">
        <v>187</v>
      </c>
      <c r="E6" s="44" t="s">
        <v>254</v>
      </c>
      <c r="F6" s="46" t="s">
        <v>120</v>
      </c>
      <c r="G6" s="17" t="s">
        <v>309</v>
      </c>
      <c r="H6" s="67" t="s">
        <v>165</v>
      </c>
      <c r="I6" s="17" t="s">
        <v>280</v>
      </c>
      <c r="J6" s="27" t="s">
        <v>199</v>
      </c>
      <c r="K6" s="27" t="s">
        <v>183</v>
      </c>
      <c r="L6" s="32">
        <v>45901</v>
      </c>
      <c r="M6" s="32">
        <v>46022</v>
      </c>
      <c r="N6" s="38">
        <v>1</v>
      </c>
      <c r="O6" s="38">
        <v>0</v>
      </c>
      <c r="P6" s="38">
        <v>0</v>
      </c>
      <c r="Q6" s="30" t="s">
        <v>196</v>
      </c>
      <c r="R6" s="27" t="s">
        <v>10</v>
      </c>
      <c r="S6" s="27" t="s">
        <v>130</v>
      </c>
      <c r="T6" s="27" t="s">
        <v>9</v>
      </c>
      <c r="U6" s="27" t="s">
        <v>122</v>
      </c>
      <c r="V6" s="27"/>
      <c r="W6" s="27"/>
      <c r="X6" s="17" t="s">
        <v>200</v>
      </c>
      <c r="Y6" s="27"/>
      <c r="Z6" s="27"/>
      <c r="AA6" s="27"/>
      <c r="AB6" s="27"/>
      <c r="AC6" s="27"/>
      <c r="AD6" s="27"/>
      <c r="AE6" s="27"/>
      <c r="AF6" s="27"/>
      <c r="AG6" s="27"/>
    </row>
    <row r="7" spans="1:33" s="31" customFormat="1" ht="188.25" customHeight="1" x14ac:dyDescent="0.25">
      <c r="A7" s="43" t="s">
        <v>16</v>
      </c>
      <c r="B7" s="46" t="s">
        <v>49</v>
      </c>
      <c r="C7" s="46" t="s">
        <v>53</v>
      </c>
      <c r="D7" s="27" t="s">
        <v>185</v>
      </c>
      <c r="E7" s="44" t="s">
        <v>198</v>
      </c>
      <c r="F7" s="46" t="s">
        <v>120</v>
      </c>
      <c r="G7" s="27" t="s">
        <v>143</v>
      </c>
      <c r="H7" s="67" t="s">
        <v>308</v>
      </c>
      <c r="I7" s="27" t="s">
        <v>279</v>
      </c>
      <c r="J7" s="27" t="s">
        <v>166</v>
      </c>
      <c r="K7" s="27" t="s">
        <v>184</v>
      </c>
      <c r="L7" s="32">
        <v>46023</v>
      </c>
      <c r="M7" s="32">
        <v>46752</v>
      </c>
      <c r="N7" s="38">
        <v>0</v>
      </c>
      <c r="O7" s="38">
        <v>3</v>
      </c>
      <c r="P7" s="38">
        <v>3</v>
      </c>
      <c r="Q7" s="30" t="s">
        <v>196</v>
      </c>
      <c r="R7" s="27" t="s">
        <v>10</v>
      </c>
      <c r="S7" s="27" t="s">
        <v>130</v>
      </c>
      <c r="T7" s="27" t="s">
        <v>9</v>
      </c>
      <c r="U7" s="27" t="s">
        <v>122</v>
      </c>
      <c r="V7" s="27"/>
      <c r="W7" s="27"/>
      <c r="X7" s="17" t="s">
        <v>200</v>
      </c>
      <c r="Y7" s="27"/>
      <c r="Z7" s="27"/>
      <c r="AA7" s="27"/>
      <c r="AB7" s="27"/>
      <c r="AC7" s="27"/>
      <c r="AD7" s="27"/>
      <c r="AE7" s="27"/>
      <c r="AF7" s="27"/>
      <c r="AG7" s="66"/>
    </row>
    <row r="8" spans="1:33" s="35" customFormat="1" ht="188.25" customHeight="1" x14ac:dyDescent="0.25">
      <c r="A8" s="43" t="s">
        <v>16</v>
      </c>
      <c r="B8" s="44" t="s">
        <v>49</v>
      </c>
      <c r="C8" s="44" t="s">
        <v>53</v>
      </c>
      <c r="D8" s="17" t="s">
        <v>186</v>
      </c>
      <c r="E8" s="44" t="s">
        <v>210</v>
      </c>
      <c r="F8" s="44" t="s">
        <v>120</v>
      </c>
      <c r="G8" s="17" t="s">
        <v>307</v>
      </c>
      <c r="H8" s="67" t="s">
        <v>165</v>
      </c>
      <c r="I8" s="17" t="s">
        <v>280</v>
      </c>
      <c r="J8" s="27" t="s">
        <v>199</v>
      </c>
      <c r="K8" s="27" t="s">
        <v>183</v>
      </c>
      <c r="L8" s="32">
        <v>45901</v>
      </c>
      <c r="M8" s="32">
        <v>46022</v>
      </c>
      <c r="N8" s="38">
        <v>1</v>
      </c>
      <c r="O8" s="38">
        <v>0</v>
      </c>
      <c r="P8" s="38">
        <v>0</v>
      </c>
      <c r="Q8" s="30" t="s">
        <v>196</v>
      </c>
      <c r="R8" s="17" t="s">
        <v>9</v>
      </c>
      <c r="S8" s="17" t="s">
        <v>122</v>
      </c>
      <c r="T8" s="17" t="s">
        <v>10</v>
      </c>
      <c r="U8" s="17" t="s">
        <v>121</v>
      </c>
      <c r="V8" s="17" t="s">
        <v>281</v>
      </c>
      <c r="W8" s="17"/>
      <c r="X8" s="17" t="s">
        <v>282</v>
      </c>
      <c r="Y8" s="17"/>
      <c r="Z8" s="17"/>
      <c r="AA8" s="17"/>
      <c r="AB8" s="17"/>
      <c r="AC8" s="17"/>
      <c r="AD8" s="17"/>
      <c r="AE8" s="17"/>
      <c r="AF8" s="17"/>
      <c r="AG8" s="34"/>
    </row>
    <row r="9" spans="1:33" s="31" customFormat="1" ht="188.25" customHeight="1" x14ac:dyDescent="0.25">
      <c r="A9" s="45" t="s">
        <v>16</v>
      </c>
      <c r="B9" s="44" t="s">
        <v>49</v>
      </c>
      <c r="C9" s="44" t="s">
        <v>53</v>
      </c>
      <c r="D9" s="27" t="s">
        <v>143</v>
      </c>
      <c r="E9" s="44" t="s">
        <v>198</v>
      </c>
      <c r="F9" s="46" t="s">
        <v>120</v>
      </c>
      <c r="G9" s="27" t="s">
        <v>143</v>
      </c>
      <c r="H9" s="67" t="s">
        <v>308</v>
      </c>
      <c r="I9" s="27" t="s">
        <v>279</v>
      </c>
      <c r="J9" s="27" t="s">
        <v>166</v>
      </c>
      <c r="K9" s="27" t="s">
        <v>184</v>
      </c>
      <c r="L9" s="32">
        <v>46023</v>
      </c>
      <c r="M9" s="32">
        <v>46752</v>
      </c>
      <c r="N9" s="38">
        <v>0</v>
      </c>
      <c r="O9" s="38">
        <v>3</v>
      </c>
      <c r="P9" s="38">
        <v>3</v>
      </c>
      <c r="Q9" s="30" t="s">
        <v>196</v>
      </c>
      <c r="R9" s="17" t="s">
        <v>9</v>
      </c>
      <c r="S9" s="17" t="s">
        <v>122</v>
      </c>
      <c r="T9" s="17" t="s">
        <v>10</v>
      </c>
      <c r="U9" s="17" t="s">
        <v>121</v>
      </c>
      <c r="V9" s="17" t="s">
        <v>281</v>
      </c>
      <c r="W9" s="17"/>
      <c r="X9" s="17" t="s">
        <v>282</v>
      </c>
      <c r="Y9" s="17"/>
      <c r="Z9" s="17"/>
      <c r="AA9" s="17"/>
      <c r="AB9" s="17"/>
      <c r="AC9" s="17"/>
      <c r="AD9" s="17"/>
      <c r="AE9" s="17"/>
      <c r="AF9" s="17"/>
      <c r="AG9" s="34"/>
    </row>
    <row r="10" spans="1:33" s="31" customFormat="1" ht="188.25" customHeight="1" x14ac:dyDescent="0.25">
      <c r="A10" s="45" t="s">
        <v>16</v>
      </c>
      <c r="B10" s="44" t="s">
        <v>51</v>
      </c>
      <c r="C10" s="44" t="s">
        <v>59</v>
      </c>
      <c r="D10" s="17" t="s">
        <v>73</v>
      </c>
      <c r="E10" s="44" t="s">
        <v>207</v>
      </c>
      <c r="F10" s="44" t="s">
        <v>74</v>
      </c>
      <c r="G10" s="17" t="s">
        <v>160</v>
      </c>
      <c r="H10" s="67" t="s">
        <v>208</v>
      </c>
      <c r="I10" s="63" t="s">
        <v>255</v>
      </c>
      <c r="J10" s="17" t="s">
        <v>209</v>
      </c>
      <c r="K10" s="27" t="s">
        <v>184</v>
      </c>
      <c r="L10" s="32">
        <v>45901</v>
      </c>
      <c r="M10" s="32">
        <v>46752</v>
      </c>
      <c r="N10" s="38">
        <v>1</v>
      </c>
      <c r="O10" s="38">
        <v>3</v>
      </c>
      <c r="P10" s="38">
        <v>3</v>
      </c>
      <c r="Q10" s="30" t="s">
        <v>196</v>
      </c>
      <c r="R10" s="17" t="s">
        <v>13</v>
      </c>
      <c r="S10" s="17" t="s">
        <v>112</v>
      </c>
      <c r="T10" s="17" t="s">
        <v>12</v>
      </c>
      <c r="U10" s="17" t="s">
        <v>116</v>
      </c>
      <c r="V10" s="17"/>
      <c r="W10" s="17"/>
      <c r="X10" s="17" t="s">
        <v>75</v>
      </c>
      <c r="Y10" s="17"/>
      <c r="Z10" s="17"/>
      <c r="AA10" s="17"/>
      <c r="AB10" s="17"/>
      <c r="AC10" s="17"/>
      <c r="AD10" s="17"/>
      <c r="AE10" s="17"/>
      <c r="AF10" s="17"/>
      <c r="AG10" s="34"/>
    </row>
    <row r="11" spans="1:33" s="31" customFormat="1" ht="188.25" customHeight="1" x14ac:dyDescent="0.25">
      <c r="A11" s="43" t="s">
        <v>16</v>
      </c>
      <c r="B11" s="46" t="s">
        <v>51</v>
      </c>
      <c r="C11" s="44" t="s">
        <v>59</v>
      </c>
      <c r="D11" s="17" t="s">
        <v>159</v>
      </c>
      <c r="E11" s="44" t="s">
        <v>204</v>
      </c>
      <c r="F11" s="44" t="s">
        <v>74</v>
      </c>
      <c r="G11" s="17" t="s">
        <v>159</v>
      </c>
      <c r="H11" s="67" t="s">
        <v>167</v>
      </c>
      <c r="I11" s="65" t="s">
        <v>357</v>
      </c>
      <c r="J11" s="27" t="s">
        <v>202</v>
      </c>
      <c r="K11" s="39" t="s">
        <v>168</v>
      </c>
      <c r="L11" s="32">
        <v>45901</v>
      </c>
      <c r="M11" s="32">
        <v>46752</v>
      </c>
      <c r="N11" s="33">
        <v>1</v>
      </c>
      <c r="O11" s="33">
        <v>1</v>
      </c>
      <c r="P11" s="33">
        <v>1</v>
      </c>
      <c r="Q11" s="30" t="s">
        <v>196</v>
      </c>
      <c r="R11" s="17" t="s">
        <v>13</v>
      </c>
      <c r="S11" s="17" t="s">
        <v>112</v>
      </c>
      <c r="T11" s="17" t="s">
        <v>12</v>
      </c>
      <c r="U11" s="17" t="s">
        <v>114</v>
      </c>
      <c r="V11" s="17"/>
      <c r="W11" s="17"/>
      <c r="X11" s="17" t="s">
        <v>86</v>
      </c>
      <c r="Y11" s="17"/>
      <c r="Z11" s="17"/>
      <c r="AA11" s="17"/>
      <c r="AB11" s="17"/>
      <c r="AC11" s="17"/>
      <c r="AD11" s="17"/>
      <c r="AE11" s="17"/>
      <c r="AF11" s="17"/>
      <c r="AG11" s="17"/>
    </row>
    <row r="12" spans="1:33" s="31" customFormat="1" ht="188.25" customHeight="1" x14ac:dyDescent="0.25">
      <c r="A12" s="45" t="s">
        <v>16</v>
      </c>
      <c r="B12" s="44" t="s">
        <v>49</v>
      </c>
      <c r="C12" s="44" t="s">
        <v>57</v>
      </c>
      <c r="D12" s="27" t="s">
        <v>289</v>
      </c>
      <c r="E12" s="46" t="s">
        <v>211</v>
      </c>
      <c r="F12" s="44" t="s">
        <v>82</v>
      </c>
      <c r="G12" s="55" t="s">
        <v>287</v>
      </c>
      <c r="H12" s="67" t="s">
        <v>293</v>
      </c>
      <c r="I12" s="17" t="s">
        <v>344</v>
      </c>
      <c r="J12" s="17"/>
      <c r="K12" s="17"/>
      <c r="L12" s="28">
        <v>45901</v>
      </c>
      <c r="M12" s="28">
        <v>46752</v>
      </c>
      <c r="N12" s="29">
        <v>1</v>
      </c>
      <c r="O12" s="29">
        <v>1</v>
      </c>
      <c r="P12" s="29">
        <v>1</v>
      </c>
      <c r="Q12" s="30" t="s">
        <v>196</v>
      </c>
      <c r="R12" s="17" t="s">
        <v>14</v>
      </c>
      <c r="S12" s="27" t="s">
        <v>111</v>
      </c>
      <c r="T12" s="17"/>
      <c r="U12" s="17"/>
      <c r="V12" s="17" t="s">
        <v>71</v>
      </c>
      <c r="W12" s="17"/>
      <c r="X12" s="17" t="s">
        <v>72</v>
      </c>
      <c r="Y12" s="17"/>
      <c r="Z12" s="17"/>
      <c r="AA12" s="17"/>
      <c r="AB12" s="17"/>
      <c r="AC12" s="17"/>
      <c r="AD12" s="17"/>
      <c r="AE12" s="17"/>
      <c r="AF12" s="17"/>
      <c r="AG12" s="34"/>
    </row>
    <row r="13" spans="1:33" s="31" customFormat="1" ht="188.25" customHeight="1" x14ac:dyDescent="0.25">
      <c r="A13" s="43" t="s">
        <v>16</v>
      </c>
      <c r="B13" s="44" t="s">
        <v>51</v>
      </c>
      <c r="C13" s="44" t="s">
        <v>58</v>
      </c>
      <c r="D13" s="17" t="s">
        <v>246</v>
      </c>
      <c r="E13" s="44" t="s">
        <v>215</v>
      </c>
      <c r="F13" s="44" t="s">
        <v>88</v>
      </c>
      <c r="G13" s="17" t="s">
        <v>246</v>
      </c>
      <c r="H13" s="67" t="s">
        <v>346</v>
      </c>
      <c r="I13" s="17" t="s">
        <v>345</v>
      </c>
      <c r="J13" s="36"/>
      <c r="K13" s="36"/>
      <c r="L13" s="28">
        <v>45901</v>
      </c>
      <c r="M13" s="28">
        <v>46752</v>
      </c>
      <c r="N13" s="41">
        <v>1</v>
      </c>
      <c r="O13" s="41">
        <v>1</v>
      </c>
      <c r="P13" s="41">
        <v>1</v>
      </c>
      <c r="Q13" s="30" t="s">
        <v>196</v>
      </c>
      <c r="R13" s="17" t="s">
        <v>14</v>
      </c>
      <c r="S13" s="27" t="s">
        <v>111</v>
      </c>
      <c r="T13" s="17" t="s">
        <v>12</v>
      </c>
      <c r="U13" s="17" t="s">
        <v>118</v>
      </c>
      <c r="V13" s="17"/>
      <c r="W13" s="17"/>
      <c r="X13" s="17" t="s">
        <v>86</v>
      </c>
      <c r="Y13" s="17"/>
      <c r="Z13" s="17"/>
      <c r="AA13" s="17"/>
      <c r="AB13" s="17"/>
      <c r="AC13" s="17"/>
      <c r="AD13" s="17"/>
      <c r="AE13" s="17"/>
      <c r="AF13" s="17"/>
      <c r="AG13" s="17"/>
    </row>
    <row r="14" spans="1:33" s="31" customFormat="1" ht="188.25" customHeight="1" x14ac:dyDescent="0.25">
      <c r="A14" s="62" t="s">
        <v>16</v>
      </c>
      <c r="B14" s="49" t="s">
        <v>51</v>
      </c>
      <c r="C14" s="49" t="s">
        <v>30</v>
      </c>
      <c r="D14" s="17" t="s">
        <v>240</v>
      </c>
      <c r="E14" s="44" t="s">
        <v>201</v>
      </c>
      <c r="F14" s="44" t="s">
        <v>82</v>
      </c>
      <c r="G14" s="17" t="s">
        <v>240</v>
      </c>
      <c r="H14" s="67" t="s">
        <v>241</v>
      </c>
      <c r="I14" s="64" t="s">
        <v>290</v>
      </c>
      <c r="J14" s="17"/>
      <c r="K14" s="51"/>
      <c r="L14" s="28">
        <v>45901</v>
      </c>
      <c r="M14" s="28">
        <v>46752</v>
      </c>
      <c r="N14" s="37">
        <v>1</v>
      </c>
      <c r="O14" s="37">
        <v>2</v>
      </c>
      <c r="P14" s="37">
        <v>2</v>
      </c>
      <c r="Q14" s="30" t="s">
        <v>196</v>
      </c>
      <c r="R14" s="50" t="s">
        <v>14</v>
      </c>
      <c r="S14" s="27" t="s">
        <v>111</v>
      </c>
      <c r="T14" s="17" t="s">
        <v>13</v>
      </c>
      <c r="U14" s="27" t="s">
        <v>117</v>
      </c>
      <c r="V14" s="50"/>
      <c r="W14" s="50"/>
      <c r="X14" s="17" t="s">
        <v>72</v>
      </c>
      <c r="Y14" s="50"/>
      <c r="Z14" s="50"/>
      <c r="AA14" s="50"/>
      <c r="AB14" s="50"/>
      <c r="AC14" s="50"/>
      <c r="AD14" s="50"/>
      <c r="AE14" s="50"/>
      <c r="AF14" s="50"/>
      <c r="AG14" s="50"/>
    </row>
    <row r="15" spans="1:33" s="31" customFormat="1" ht="188.25" customHeight="1" x14ac:dyDescent="0.25">
      <c r="A15" s="43" t="s">
        <v>16</v>
      </c>
      <c r="B15" s="44" t="s">
        <v>51</v>
      </c>
      <c r="C15" s="44" t="s">
        <v>58</v>
      </c>
      <c r="D15" s="17" t="s">
        <v>291</v>
      </c>
      <c r="E15" s="44" t="s">
        <v>225</v>
      </c>
      <c r="F15" s="44" t="s">
        <v>82</v>
      </c>
      <c r="G15" s="17" t="s">
        <v>171</v>
      </c>
      <c r="H15" s="67" t="s">
        <v>172</v>
      </c>
      <c r="I15" s="17" t="s">
        <v>347</v>
      </c>
      <c r="J15" s="36"/>
      <c r="K15" s="36"/>
      <c r="L15" s="32">
        <v>45901</v>
      </c>
      <c r="M15" s="32">
        <v>46752</v>
      </c>
      <c r="N15" s="33">
        <v>1</v>
      </c>
      <c r="O15" s="33">
        <v>1</v>
      </c>
      <c r="P15" s="33">
        <v>1</v>
      </c>
      <c r="Q15" s="30" t="s">
        <v>196</v>
      </c>
      <c r="R15" s="17" t="s">
        <v>14</v>
      </c>
      <c r="S15" s="27" t="s">
        <v>111</v>
      </c>
      <c r="T15" s="17" t="s">
        <v>13</v>
      </c>
      <c r="U15" s="27" t="s">
        <v>117</v>
      </c>
      <c r="V15" s="17" t="s">
        <v>71</v>
      </c>
      <c r="W15" s="17"/>
      <c r="X15" s="17" t="s">
        <v>86</v>
      </c>
      <c r="Y15" s="17"/>
      <c r="Z15" s="17"/>
      <c r="AA15" s="17"/>
      <c r="AB15" s="17"/>
      <c r="AC15" s="17"/>
      <c r="AD15" s="17"/>
      <c r="AE15" s="17"/>
      <c r="AF15" s="17"/>
      <c r="AG15" s="34"/>
    </row>
    <row r="16" spans="1:33" s="31" customFormat="1" ht="188.25" customHeight="1" x14ac:dyDescent="0.25">
      <c r="A16" s="43" t="s">
        <v>16</v>
      </c>
      <c r="B16" s="44" t="s">
        <v>50</v>
      </c>
      <c r="C16" s="46" t="s">
        <v>60</v>
      </c>
      <c r="D16" s="27" t="s">
        <v>283</v>
      </c>
      <c r="E16" s="46" t="s">
        <v>201</v>
      </c>
      <c r="F16" s="44" t="s">
        <v>82</v>
      </c>
      <c r="G16" s="27" t="s">
        <v>283</v>
      </c>
      <c r="H16" s="67" t="s">
        <v>161</v>
      </c>
      <c r="I16" s="64" t="s">
        <v>348</v>
      </c>
      <c r="J16" s="17"/>
      <c r="K16" s="42"/>
      <c r="L16" s="28">
        <v>45901</v>
      </c>
      <c r="M16" s="28">
        <v>46022</v>
      </c>
      <c r="N16" s="29">
        <v>1</v>
      </c>
      <c r="O16" s="29">
        <v>0</v>
      </c>
      <c r="P16" s="29">
        <v>0</v>
      </c>
      <c r="Q16" s="30" t="s">
        <v>196</v>
      </c>
      <c r="R16" s="27" t="s">
        <v>14</v>
      </c>
      <c r="S16" s="27" t="s">
        <v>111</v>
      </c>
      <c r="T16" s="27" t="s">
        <v>11</v>
      </c>
      <c r="U16" s="17" t="s">
        <v>110</v>
      </c>
      <c r="V16" s="17"/>
      <c r="W16" s="17"/>
      <c r="X16" s="17" t="s">
        <v>86</v>
      </c>
      <c r="Y16" s="17"/>
      <c r="Z16" s="17"/>
      <c r="AA16" s="17"/>
      <c r="AB16" s="17"/>
      <c r="AC16" s="17"/>
      <c r="AD16" s="17"/>
      <c r="AE16" s="17"/>
      <c r="AF16" s="17"/>
      <c r="AG16" s="17"/>
    </row>
    <row r="17" spans="1:33" s="31" customFormat="1" ht="188.25" customHeight="1" x14ac:dyDescent="0.25">
      <c r="A17" s="43" t="s">
        <v>16</v>
      </c>
      <c r="B17" s="44" t="s">
        <v>50</v>
      </c>
      <c r="C17" s="44" t="s">
        <v>60</v>
      </c>
      <c r="D17" s="27" t="s">
        <v>292</v>
      </c>
      <c r="E17" s="46" t="s">
        <v>201</v>
      </c>
      <c r="F17" s="46" t="s">
        <v>82</v>
      </c>
      <c r="G17" s="17" t="s">
        <v>162</v>
      </c>
      <c r="H17" s="67" t="s">
        <v>213</v>
      </c>
      <c r="I17" s="17" t="s">
        <v>349</v>
      </c>
      <c r="J17" s="36"/>
      <c r="K17" s="36"/>
      <c r="L17" s="28">
        <v>46023</v>
      </c>
      <c r="M17" s="28">
        <v>46752</v>
      </c>
      <c r="N17" s="37">
        <v>0</v>
      </c>
      <c r="O17" s="37">
        <v>3</v>
      </c>
      <c r="P17" s="37">
        <v>3</v>
      </c>
      <c r="Q17" s="30" t="s">
        <v>196</v>
      </c>
      <c r="R17" s="27" t="s">
        <v>14</v>
      </c>
      <c r="S17" s="27" t="s">
        <v>111</v>
      </c>
      <c r="T17" s="27" t="s">
        <v>11</v>
      </c>
      <c r="U17" s="17" t="s">
        <v>110</v>
      </c>
      <c r="V17" s="17"/>
      <c r="W17" s="17"/>
      <c r="X17" s="17" t="s">
        <v>214</v>
      </c>
      <c r="Y17" s="17"/>
      <c r="Z17" s="17"/>
      <c r="AA17" s="17"/>
      <c r="AB17" s="17"/>
      <c r="AC17" s="17"/>
      <c r="AD17" s="17"/>
      <c r="AE17" s="17"/>
      <c r="AF17" s="17"/>
      <c r="AG17" s="34"/>
    </row>
    <row r="18" spans="1:33" s="31" customFormat="1" ht="188.25" customHeight="1" x14ac:dyDescent="0.25">
      <c r="A18" s="43" t="s">
        <v>16</v>
      </c>
      <c r="B18" s="44" t="s">
        <v>51</v>
      </c>
      <c r="C18" s="44" t="s">
        <v>59</v>
      </c>
      <c r="D18" s="17" t="s">
        <v>99</v>
      </c>
      <c r="E18" s="44" t="s">
        <v>216</v>
      </c>
      <c r="F18" s="44" t="s">
        <v>82</v>
      </c>
      <c r="G18" s="17" t="s">
        <v>99</v>
      </c>
      <c r="H18" s="67" t="s">
        <v>83</v>
      </c>
      <c r="I18" s="17" t="s">
        <v>350</v>
      </c>
      <c r="J18" s="17"/>
      <c r="K18" s="17"/>
      <c r="L18" s="28">
        <v>45901</v>
      </c>
      <c r="M18" s="28">
        <v>46752</v>
      </c>
      <c r="N18" s="37">
        <v>1</v>
      </c>
      <c r="O18" s="37">
        <v>1</v>
      </c>
      <c r="P18" s="37">
        <v>1</v>
      </c>
      <c r="Q18" s="30" t="s">
        <v>196</v>
      </c>
      <c r="R18" s="17" t="s">
        <v>14</v>
      </c>
      <c r="S18" s="27" t="s">
        <v>111</v>
      </c>
      <c r="T18" s="17" t="s">
        <v>13</v>
      </c>
      <c r="U18" s="17" t="s">
        <v>112</v>
      </c>
      <c r="V18" s="17" t="s">
        <v>71</v>
      </c>
      <c r="W18" s="17"/>
      <c r="X18" s="17" t="s">
        <v>86</v>
      </c>
      <c r="Y18" s="17"/>
      <c r="Z18" s="17"/>
      <c r="AA18" s="17"/>
      <c r="AB18" s="17"/>
      <c r="AC18" s="17"/>
      <c r="AD18" s="17"/>
      <c r="AE18" s="17"/>
      <c r="AF18" s="17"/>
      <c r="AG18" s="34"/>
    </row>
    <row r="19" spans="1:33" s="31" customFormat="1" ht="188.25" customHeight="1" x14ac:dyDescent="0.25">
      <c r="A19" s="43" t="s">
        <v>16</v>
      </c>
      <c r="B19" s="44" t="s">
        <v>51</v>
      </c>
      <c r="C19" s="44" t="s">
        <v>58</v>
      </c>
      <c r="D19" s="17" t="s">
        <v>248</v>
      </c>
      <c r="E19" s="44" t="s">
        <v>249</v>
      </c>
      <c r="F19" s="44" t="s">
        <v>84</v>
      </c>
      <c r="G19" s="17" t="s">
        <v>247</v>
      </c>
      <c r="H19" s="67" t="s">
        <v>250</v>
      </c>
      <c r="I19" s="17" t="s">
        <v>310</v>
      </c>
      <c r="J19" s="17"/>
      <c r="K19" s="17"/>
      <c r="L19" s="28">
        <v>45901</v>
      </c>
      <c r="M19" s="28">
        <v>46752</v>
      </c>
      <c r="N19" s="37">
        <v>4</v>
      </c>
      <c r="O19" s="38">
        <v>8</v>
      </c>
      <c r="P19" s="38">
        <v>8</v>
      </c>
      <c r="Q19" s="30" t="s">
        <v>196</v>
      </c>
      <c r="R19" s="17" t="s">
        <v>11</v>
      </c>
      <c r="S19" s="17" t="s">
        <v>110</v>
      </c>
      <c r="T19" s="17"/>
      <c r="U19" s="17"/>
      <c r="V19" s="17" t="s">
        <v>252</v>
      </c>
      <c r="W19" s="17" t="s">
        <v>253</v>
      </c>
      <c r="X19" s="17" t="s">
        <v>86</v>
      </c>
      <c r="Y19" s="17"/>
      <c r="Z19" s="17"/>
      <c r="AA19" s="17"/>
      <c r="AB19" s="17"/>
      <c r="AC19" s="17"/>
      <c r="AD19" s="17"/>
      <c r="AE19" s="17"/>
      <c r="AF19" s="17"/>
      <c r="AG19" s="34"/>
    </row>
    <row r="20" spans="1:33" s="31" customFormat="1" ht="188.25" customHeight="1" x14ac:dyDescent="0.25">
      <c r="A20" s="43" t="s">
        <v>16</v>
      </c>
      <c r="B20" s="44" t="s">
        <v>51</v>
      </c>
      <c r="C20" s="44" t="s">
        <v>59</v>
      </c>
      <c r="D20" s="17" t="s">
        <v>188</v>
      </c>
      <c r="E20" s="44" t="s">
        <v>123</v>
      </c>
      <c r="F20" s="44" t="s">
        <v>84</v>
      </c>
      <c r="G20" s="17" t="s">
        <v>136</v>
      </c>
      <c r="H20" s="67" t="s">
        <v>251</v>
      </c>
      <c r="I20" s="54" t="s">
        <v>351</v>
      </c>
      <c r="J20" s="17"/>
      <c r="K20" s="17"/>
      <c r="L20" s="28">
        <v>45901</v>
      </c>
      <c r="M20" s="28">
        <v>46022</v>
      </c>
      <c r="N20" s="37">
        <v>1</v>
      </c>
      <c r="O20" s="37">
        <v>0</v>
      </c>
      <c r="P20" s="37">
        <v>0</v>
      </c>
      <c r="Q20" s="30" t="s">
        <v>196</v>
      </c>
      <c r="R20" s="17" t="s">
        <v>11</v>
      </c>
      <c r="S20" s="17" t="s">
        <v>110</v>
      </c>
      <c r="T20" s="17" t="s">
        <v>12</v>
      </c>
      <c r="U20" s="17" t="s">
        <v>116</v>
      </c>
      <c r="V20" s="17"/>
      <c r="W20" s="17"/>
      <c r="X20" s="17" t="s">
        <v>86</v>
      </c>
      <c r="Y20" s="17"/>
      <c r="Z20" s="17"/>
      <c r="AA20" s="17"/>
      <c r="AB20" s="17"/>
      <c r="AC20" s="17"/>
      <c r="AD20" s="17"/>
      <c r="AE20" s="17"/>
      <c r="AF20" s="17"/>
      <c r="AG20" s="34"/>
    </row>
    <row r="21" spans="1:33" s="31" customFormat="1" ht="188.25" customHeight="1" x14ac:dyDescent="0.25">
      <c r="A21" s="43" t="s">
        <v>16</v>
      </c>
      <c r="B21" s="44" t="s">
        <v>51</v>
      </c>
      <c r="C21" s="44" t="s">
        <v>58</v>
      </c>
      <c r="D21" s="17" t="s">
        <v>230</v>
      </c>
      <c r="E21" s="44" t="s">
        <v>212</v>
      </c>
      <c r="F21" s="44" t="s">
        <v>84</v>
      </c>
      <c r="G21" s="17" t="s">
        <v>230</v>
      </c>
      <c r="H21" s="67" t="s">
        <v>312</v>
      </c>
      <c r="I21" s="17" t="s">
        <v>311</v>
      </c>
      <c r="J21" s="17"/>
      <c r="K21" s="42"/>
      <c r="L21" s="28">
        <v>45901</v>
      </c>
      <c r="M21" s="28">
        <v>46752</v>
      </c>
      <c r="N21" s="37">
        <v>4</v>
      </c>
      <c r="O21" s="37">
        <v>12</v>
      </c>
      <c r="P21" s="37">
        <v>12</v>
      </c>
      <c r="Q21" s="30" t="s">
        <v>196</v>
      </c>
      <c r="R21" s="17" t="s">
        <v>11</v>
      </c>
      <c r="S21" s="17" t="s">
        <v>110</v>
      </c>
      <c r="T21" s="17"/>
      <c r="U21" s="17"/>
      <c r="V21" s="17"/>
      <c r="W21" s="17"/>
      <c r="X21" s="17" t="s">
        <v>86</v>
      </c>
      <c r="Y21" s="17"/>
      <c r="Z21" s="17"/>
      <c r="AA21" s="17"/>
      <c r="AB21" s="17"/>
      <c r="AC21" s="17"/>
      <c r="AD21" s="17"/>
      <c r="AE21" s="17"/>
      <c r="AF21" s="17"/>
      <c r="AG21" s="34"/>
    </row>
    <row r="22" spans="1:33" s="31" customFormat="1" ht="207.75" customHeight="1" x14ac:dyDescent="0.25">
      <c r="A22" s="43" t="s">
        <v>16</v>
      </c>
      <c r="B22" s="44" t="s">
        <v>49</v>
      </c>
      <c r="C22" s="44" t="s">
        <v>56</v>
      </c>
      <c r="D22" s="17" t="s">
        <v>238</v>
      </c>
      <c r="E22" s="44" t="s">
        <v>235</v>
      </c>
      <c r="F22" s="44" t="s">
        <v>234</v>
      </c>
      <c r="G22" s="55" t="s">
        <v>286</v>
      </c>
      <c r="H22" s="67" t="s">
        <v>305</v>
      </c>
      <c r="I22" s="17" t="s">
        <v>361</v>
      </c>
      <c r="J22" s="17" t="s">
        <v>301</v>
      </c>
      <c r="K22" s="17" t="s">
        <v>302</v>
      </c>
      <c r="L22" s="28">
        <v>46023</v>
      </c>
      <c r="M22" s="28">
        <v>46387</v>
      </c>
      <c r="N22" s="37">
        <v>0</v>
      </c>
      <c r="O22" s="37">
        <v>1</v>
      </c>
      <c r="P22" s="37">
        <v>0</v>
      </c>
      <c r="Q22" s="30" t="s">
        <v>196</v>
      </c>
      <c r="R22" s="17" t="s">
        <v>12</v>
      </c>
      <c r="S22" s="17" t="s">
        <v>236</v>
      </c>
      <c r="T22" s="17" t="s">
        <v>12</v>
      </c>
      <c r="U22" s="17" t="s">
        <v>116</v>
      </c>
      <c r="V22" s="17"/>
      <c r="W22" s="17"/>
      <c r="X22" s="17" t="s">
        <v>86</v>
      </c>
      <c r="Y22" s="17"/>
      <c r="Z22" s="17"/>
      <c r="AA22" s="17"/>
      <c r="AB22" s="17"/>
      <c r="AC22" s="17"/>
      <c r="AD22" s="17"/>
      <c r="AE22" s="17"/>
      <c r="AF22" s="17"/>
      <c r="AG22" s="34"/>
    </row>
    <row r="23" spans="1:33" s="31" customFormat="1" ht="188.25" customHeight="1" x14ac:dyDescent="0.25">
      <c r="A23" s="43" t="s">
        <v>16</v>
      </c>
      <c r="B23" s="44" t="s">
        <v>49</v>
      </c>
      <c r="C23" s="44" t="s">
        <v>56</v>
      </c>
      <c r="D23" s="17" t="s">
        <v>288</v>
      </c>
      <c r="E23" s="44" t="s">
        <v>235</v>
      </c>
      <c r="F23" s="44" t="s">
        <v>234</v>
      </c>
      <c r="G23" s="55" t="s">
        <v>286</v>
      </c>
      <c r="H23" s="68" t="s">
        <v>300</v>
      </c>
      <c r="I23" s="17" t="s">
        <v>306</v>
      </c>
      <c r="J23" s="17" t="s">
        <v>303</v>
      </c>
      <c r="K23" s="17" t="s">
        <v>304</v>
      </c>
      <c r="L23" s="28">
        <v>45901</v>
      </c>
      <c r="M23" s="28">
        <v>46752</v>
      </c>
      <c r="N23" s="29">
        <v>1</v>
      </c>
      <c r="O23" s="29">
        <v>1</v>
      </c>
      <c r="P23" s="29">
        <v>1</v>
      </c>
      <c r="Q23" s="30" t="s">
        <v>196</v>
      </c>
      <c r="R23" s="17" t="s">
        <v>12</v>
      </c>
      <c r="S23" s="17" t="s">
        <v>236</v>
      </c>
      <c r="T23" s="17"/>
      <c r="U23" s="17"/>
      <c r="V23" s="17"/>
      <c r="W23" s="17"/>
      <c r="X23" s="17" t="s">
        <v>86</v>
      </c>
      <c r="Y23" s="17"/>
      <c r="Z23" s="17"/>
      <c r="AA23" s="17"/>
      <c r="AB23" s="17"/>
      <c r="AC23" s="17"/>
      <c r="AD23" s="17"/>
      <c r="AE23" s="17"/>
      <c r="AF23" s="17"/>
      <c r="AG23" s="34"/>
    </row>
    <row r="24" spans="1:33" s="40" customFormat="1" ht="188.25" customHeight="1" x14ac:dyDescent="0.25">
      <c r="A24" s="43" t="s">
        <v>16</v>
      </c>
      <c r="B24" s="44" t="s">
        <v>49</v>
      </c>
      <c r="C24" s="44" t="s">
        <v>57</v>
      </c>
      <c r="D24" s="57" t="s">
        <v>358</v>
      </c>
      <c r="E24" s="59" t="s">
        <v>219</v>
      </c>
      <c r="F24" s="60" t="s">
        <v>85</v>
      </c>
      <c r="G24" s="61" t="s">
        <v>287</v>
      </c>
      <c r="H24" s="67" t="s">
        <v>294</v>
      </c>
      <c r="I24" s="54" t="s">
        <v>295</v>
      </c>
      <c r="J24" s="53"/>
      <c r="K24" s="53"/>
      <c r="L24" s="32">
        <v>45901</v>
      </c>
      <c r="M24" s="28">
        <v>46752</v>
      </c>
      <c r="N24" s="37">
        <v>1</v>
      </c>
      <c r="O24" s="37">
        <v>3</v>
      </c>
      <c r="P24" s="37">
        <v>3</v>
      </c>
      <c r="Q24" s="30" t="s">
        <v>196</v>
      </c>
      <c r="R24" s="17" t="s">
        <v>12</v>
      </c>
      <c r="S24" s="27" t="s">
        <v>91</v>
      </c>
      <c r="T24" s="17"/>
      <c r="U24" s="27"/>
      <c r="V24" s="17"/>
      <c r="W24" s="17"/>
      <c r="X24" s="17" t="s">
        <v>86</v>
      </c>
      <c r="Y24" s="17"/>
      <c r="Z24" s="17"/>
      <c r="AA24" s="17"/>
      <c r="AB24" s="17"/>
      <c r="AC24" s="17"/>
      <c r="AD24" s="17"/>
      <c r="AE24" s="17"/>
      <c r="AF24" s="17"/>
      <c r="AG24" s="17"/>
    </row>
    <row r="25" spans="1:33" s="31" customFormat="1" ht="188.25" customHeight="1" x14ac:dyDescent="0.25">
      <c r="A25" s="43" t="s">
        <v>16</v>
      </c>
      <c r="B25" s="44" t="s">
        <v>49</v>
      </c>
      <c r="C25" s="44" t="s">
        <v>57</v>
      </c>
      <c r="D25" s="57" t="s">
        <v>296</v>
      </c>
      <c r="E25" s="59" t="s">
        <v>219</v>
      </c>
      <c r="F25" s="60" t="s">
        <v>85</v>
      </c>
      <c r="G25" s="57" t="s">
        <v>296</v>
      </c>
      <c r="H25" s="67" t="s">
        <v>297</v>
      </c>
      <c r="I25" s="54" t="s">
        <v>325</v>
      </c>
      <c r="J25" s="17"/>
      <c r="K25" s="51"/>
      <c r="L25" s="32">
        <v>46054</v>
      </c>
      <c r="M25" s="28">
        <v>46387</v>
      </c>
      <c r="N25" s="37">
        <v>0</v>
      </c>
      <c r="O25" s="37">
        <v>1</v>
      </c>
      <c r="P25" s="37">
        <v>0</v>
      </c>
      <c r="Q25" s="30" t="s">
        <v>196</v>
      </c>
      <c r="R25" s="50" t="s">
        <v>12</v>
      </c>
      <c r="S25" s="17" t="s">
        <v>91</v>
      </c>
      <c r="T25" s="50"/>
      <c r="U25" s="56"/>
      <c r="V25" s="50"/>
      <c r="W25" s="50"/>
      <c r="X25" s="17" t="s">
        <v>298</v>
      </c>
      <c r="Y25" s="50"/>
      <c r="Z25" s="50"/>
      <c r="AA25" s="50"/>
      <c r="AB25" s="50"/>
      <c r="AC25" s="50"/>
      <c r="AD25" s="50"/>
      <c r="AE25" s="50"/>
      <c r="AF25" s="50"/>
      <c r="AG25" s="50"/>
    </row>
    <row r="26" spans="1:33" s="31" customFormat="1" ht="188.25" customHeight="1" x14ac:dyDescent="0.25">
      <c r="A26" s="43" t="s">
        <v>16</v>
      </c>
      <c r="B26" s="44" t="s">
        <v>49</v>
      </c>
      <c r="C26" s="44" t="s">
        <v>53</v>
      </c>
      <c r="D26" s="17" t="s">
        <v>278</v>
      </c>
      <c r="E26" s="44" t="s">
        <v>220</v>
      </c>
      <c r="F26" s="44" t="s">
        <v>85</v>
      </c>
      <c r="G26" s="17" t="s">
        <v>278</v>
      </c>
      <c r="H26" s="67" t="s">
        <v>106</v>
      </c>
      <c r="I26" s="54" t="s">
        <v>272</v>
      </c>
      <c r="J26" s="54" t="s">
        <v>273</v>
      </c>
      <c r="K26" s="17"/>
      <c r="L26" s="28">
        <v>45901</v>
      </c>
      <c r="M26" s="28">
        <v>46752</v>
      </c>
      <c r="N26" s="33">
        <v>1</v>
      </c>
      <c r="O26" s="29">
        <v>1</v>
      </c>
      <c r="P26" s="29">
        <v>1</v>
      </c>
      <c r="Q26" s="30" t="s">
        <v>196</v>
      </c>
      <c r="R26" s="17" t="s">
        <v>12</v>
      </c>
      <c r="S26" s="17" t="s">
        <v>91</v>
      </c>
      <c r="T26" s="17"/>
      <c r="U26" s="17"/>
      <c r="V26" s="17"/>
      <c r="W26" s="17"/>
      <c r="X26" s="17" t="s">
        <v>229</v>
      </c>
      <c r="Y26" s="17"/>
      <c r="Z26" s="17"/>
      <c r="AA26" s="17"/>
      <c r="AB26" s="17"/>
      <c r="AC26" s="17"/>
      <c r="AD26" s="17"/>
      <c r="AE26" s="17"/>
      <c r="AF26" s="17"/>
      <c r="AG26" s="17"/>
    </row>
    <row r="27" spans="1:33" s="31" customFormat="1" ht="188.25" customHeight="1" x14ac:dyDescent="0.25">
      <c r="A27" s="43" t="s">
        <v>16</v>
      </c>
      <c r="B27" s="44" t="s">
        <v>51</v>
      </c>
      <c r="C27" s="44" t="s">
        <v>58</v>
      </c>
      <c r="D27" s="17" t="s">
        <v>192</v>
      </c>
      <c r="E27" s="44" t="s">
        <v>222</v>
      </c>
      <c r="F27" s="44" t="s">
        <v>85</v>
      </c>
      <c r="G27" s="17" t="s">
        <v>174</v>
      </c>
      <c r="H27" s="67" t="s">
        <v>175</v>
      </c>
      <c r="I27" s="17" t="s">
        <v>299</v>
      </c>
      <c r="J27" s="36"/>
      <c r="K27" s="36"/>
      <c r="L27" s="28">
        <v>45901</v>
      </c>
      <c r="M27" s="28">
        <v>46752</v>
      </c>
      <c r="N27" s="37">
        <v>4</v>
      </c>
      <c r="O27" s="37">
        <v>12</v>
      </c>
      <c r="P27" s="37">
        <v>12</v>
      </c>
      <c r="Q27" s="30" t="s">
        <v>196</v>
      </c>
      <c r="R27" s="17" t="s">
        <v>12</v>
      </c>
      <c r="S27" s="17" t="s">
        <v>91</v>
      </c>
      <c r="T27" s="17"/>
      <c r="U27" s="27"/>
      <c r="V27" s="17"/>
      <c r="W27" s="17"/>
      <c r="X27" s="17" t="s">
        <v>86</v>
      </c>
      <c r="Y27" s="17"/>
      <c r="Z27" s="17"/>
      <c r="AA27" s="17"/>
      <c r="AB27" s="17"/>
      <c r="AC27" s="17"/>
      <c r="AD27" s="17"/>
      <c r="AE27" s="17"/>
      <c r="AF27" s="17"/>
      <c r="AG27" s="17"/>
    </row>
    <row r="28" spans="1:33" s="31" customFormat="1" ht="188.25" customHeight="1" x14ac:dyDescent="0.25">
      <c r="A28" s="45" t="s">
        <v>16</v>
      </c>
      <c r="B28" s="44" t="s">
        <v>51</v>
      </c>
      <c r="C28" s="44" t="s">
        <v>58</v>
      </c>
      <c r="D28" s="17" t="s">
        <v>274</v>
      </c>
      <c r="E28" s="44" t="s">
        <v>108</v>
      </c>
      <c r="F28" s="44" t="s">
        <v>85</v>
      </c>
      <c r="G28" s="17" t="s">
        <v>274</v>
      </c>
      <c r="H28" s="67" t="s">
        <v>275</v>
      </c>
      <c r="I28" s="54" t="s">
        <v>276</v>
      </c>
      <c r="J28" s="54" t="s">
        <v>277</v>
      </c>
      <c r="K28" s="17"/>
      <c r="L28" s="28">
        <v>45901</v>
      </c>
      <c r="M28" s="28">
        <v>46752</v>
      </c>
      <c r="N28" s="29">
        <v>1</v>
      </c>
      <c r="O28" s="29">
        <v>1</v>
      </c>
      <c r="P28" s="29">
        <v>1</v>
      </c>
      <c r="Q28" s="30" t="s">
        <v>196</v>
      </c>
      <c r="R28" s="17" t="s">
        <v>12</v>
      </c>
      <c r="S28" s="17" t="s">
        <v>91</v>
      </c>
      <c r="T28" s="17"/>
      <c r="U28" s="17"/>
      <c r="V28" s="17"/>
      <c r="W28" s="17"/>
      <c r="X28" s="17" t="s">
        <v>86</v>
      </c>
      <c r="Y28" s="17"/>
      <c r="Z28" s="17"/>
      <c r="AA28" s="17"/>
      <c r="AB28" s="17"/>
      <c r="AC28" s="17"/>
      <c r="AD28" s="17"/>
      <c r="AE28" s="17"/>
      <c r="AF28" s="17"/>
      <c r="AG28" s="34"/>
    </row>
    <row r="29" spans="1:33" s="31" customFormat="1" ht="188.25" customHeight="1" x14ac:dyDescent="0.25">
      <c r="A29" s="43" t="s">
        <v>16</v>
      </c>
      <c r="B29" s="46" t="s">
        <v>49</v>
      </c>
      <c r="C29" s="44" t="s">
        <v>56</v>
      </c>
      <c r="D29" s="27" t="s">
        <v>190</v>
      </c>
      <c r="E29" s="44" t="s">
        <v>218</v>
      </c>
      <c r="F29" s="44" t="s">
        <v>74</v>
      </c>
      <c r="G29" s="27" t="s">
        <v>101</v>
      </c>
      <c r="H29" s="67" t="s">
        <v>326</v>
      </c>
      <c r="I29" s="17" t="s">
        <v>327</v>
      </c>
      <c r="J29" s="17"/>
      <c r="K29" s="17" t="s">
        <v>324</v>
      </c>
      <c r="L29" s="58">
        <v>46023</v>
      </c>
      <c r="M29" s="28">
        <v>46752</v>
      </c>
      <c r="N29" s="33">
        <v>0</v>
      </c>
      <c r="O29" s="33">
        <v>1</v>
      </c>
      <c r="P29" s="33">
        <v>1</v>
      </c>
      <c r="Q29" s="30" t="s">
        <v>196</v>
      </c>
      <c r="R29" s="17" t="s">
        <v>12</v>
      </c>
      <c r="S29" s="17" t="s">
        <v>116</v>
      </c>
      <c r="T29" s="17" t="s">
        <v>13</v>
      </c>
      <c r="U29" s="17" t="s">
        <v>112</v>
      </c>
      <c r="V29" s="17"/>
      <c r="W29" s="17"/>
      <c r="X29" s="17" t="s">
        <v>86</v>
      </c>
      <c r="Y29" s="17"/>
      <c r="Z29" s="17"/>
      <c r="AA29" s="17"/>
      <c r="AB29" s="17"/>
      <c r="AC29" s="17"/>
      <c r="AD29" s="17"/>
      <c r="AE29" s="17"/>
      <c r="AF29" s="17"/>
      <c r="AG29" s="34"/>
    </row>
    <row r="30" spans="1:33" s="31" customFormat="1" ht="188.25" customHeight="1" x14ac:dyDescent="0.25">
      <c r="A30" s="45" t="s">
        <v>16</v>
      </c>
      <c r="B30" s="44" t="s">
        <v>51</v>
      </c>
      <c r="C30" s="44" t="s">
        <v>58</v>
      </c>
      <c r="D30" s="17" t="s">
        <v>87</v>
      </c>
      <c r="E30" s="44" t="s">
        <v>135</v>
      </c>
      <c r="F30" s="44" t="s">
        <v>74</v>
      </c>
      <c r="G30" s="17" t="s">
        <v>87</v>
      </c>
      <c r="H30" s="67" t="s">
        <v>328</v>
      </c>
      <c r="I30" s="17" t="s">
        <v>329</v>
      </c>
      <c r="J30" s="27" t="s">
        <v>203</v>
      </c>
      <c r="K30" s="39" t="s">
        <v>144</v>
      </c>
      <c r="L30" s="58">
        <v>46054</v>
      </c>
      <c r="M30" s="32">
        <v>46752</v>
      </c>
      <c r="N30" s="33">
        <v>0</v>
      </c>
      <c r="O30" s="33">
        <v>1</v>
      </c>
      <c r="P30" s="33">
        <v>1</v>
      </c>
      <c r="Q30" s="30" t="s">
        <v>196</v>
      </c>
      <c r="R30" s="17" t="s">
        <v>12</v>
      </c>
      <c r="S30" s="17" t="s">
        <v>116</v>
      </c>
      <c r="T30" s="17" t="s">
        <v>14</v>
      </c>
      <c r="U30" s="27" t="s">
        <v>111</v>
      </c>
      <c r="V30" s="17"/>
      <c r="W30" s="17"/>
      <c r="X30" s="17" t="s">
        <v>86</v>
      </c>
      <c r="Y30" s="17"/>
      <c r="Z30" s="17"/>
      <c r="AA30" s="17"/>
      <c r="AB30" s="17"/>
      <c r="AC30" s="17"/>
      <c r="AD30" s="17"/>
      <c r="AE30" s="17"/>
      <c r="AF30" s="17"/>
      <c r="AG30" s="34"/>
    </row>
    <row r="31" spans="1:33" s="31" customFormat="1" ht="188.25" customHeight="1" x14ac:dyDescent="0.25">
      <c r="A31" s="43" t="s">
        <v>16</v>
      </c>
      <c r="B31" s="44" t="s">
        <v>51</v>
      </c>
      <c r="C31" s="44" t="s">
        <v>58</v>
      </c>
      <c r="D31" s="17" t="s">
        <v>330</v>
      </c>
      <c r="E31" s="44" t="s">
        <v>205</v>
      </c>
      <c r="F31" s="44" t="s">
        <v>74</v>
      </c>
      <c r="G31" s="17" t="s">
        <v>331</v>
      </c>
      <c r="H31" s="67" t="s">
        <v>169</v>
      </c>
      <c r="I31" s="17" t="s">
        <v>332</v>
      </c>
      <c r="J31" s="17" t="s">
        <v>206</v>
      </c>
      <c r="K31" s="27" t="s">
        <v>256</v>
      </c>
      <c r="L31" s="58">
        <v>46054</v>
      </c>
      <c r="M31" s="32">
        <v>46752</v>
      </c>
      <c r="N31" s="33">
        <v>0</v>
      </c>
      <c r="O31" s="33">
        <v>1</v>
      </c>
      <c r="P31" s="33">
        <v>1</v>
      </c>
      <c r="Q31" s="30" t="s">
        <v>196</v>
      </c>
      <c r="R31" s="17" t="s">
        <v>12</v>
      </c>
      <c r="S31" s="17" t="s">
        <v>116</v>
      </c>
      <c r="T31" s="17" t="s">
        <v>13</v>
      </c>
      <c r="U31" s="17" t="s">
        <v>112</v>
      </c>
      <c r="V31" s="17"/>
      <c r="W31" s="17"/>
      <c r="X31" s="17" t="s">
        <v>86</v>
      </c>
      <c r="Y31" s="17"/>
      <c r="Z31" s="17"/>
      <c r="AA31" s="17"/>
      <c r="AB31" s="17"/>
      <c r="AC31" s="17"/>
      <c r="AD31" s="17"/>
      <c r="AE31" s="17"/>
      <c r="AF31" s="17"/>
      <c r="AG31" s="17"/>
    </row>
    <row r="32" spans="1:33" s="31" customFormat="1" ht="188.25" customHeight="1" x14ac:dyDescent="0.25">
      <c r="A32" s="43" t="s">
        <v>16</v>
      </c>
      <c r="B32" s="44" t="s">
        <v>52</v>
      </c>
      <c r="C32" s="44" t="s">
        <v>54</v>
      </c>
      <c r="D32" s="27" t="s">
        <v>242</v>
      </c>
      <c r="E32" s="44" t="s">
        <v>223</v>
      </c>
      <c r="F32" s="44" t="s">
        <v>74</v>
      </c>
      <c r="G32" s="27" t="s">
        <v>242</v>
      </c>
      <c r="H32" s="67" t="s">
        <v>133</v>
      </c>
      <c r="I32" s="17" t="s">
        <v>333</v>
      </c>
      <c r="J32" s="17" t="s">
        <v>257</v>
      </c>
      <c r="K32" s="17" t="s">
        <v>257</v>
      </c>
      <c r="L32" s="58">
        <v>46054</v>
      </c>
      <c r="M32" s="32">
        <v>46752</v>
      </c>
      <c r="N32" s="33">
        <v>0</v>
      </c>
      <c r="O32" s="29">
        <v>1</v>
      </c>
      <c r="P32" s="29">
        <v>1</v>
      </c>
      <c r="Q32" s="30" t="s">
        <v>196</v>
      </c>
      <c r="R32" s="17" t="s">
        <v>12</v>
      </c>
      <c r="S32" s="17" t="s">
        <v>116</v>
      </c>
      <c r="T32" s="17"/>
      <c r="U32" s="17"/>
      <c r="V32" s="17"/>
      <c r="W32" s="17"/>
      <c r="X32" s="17" t="s">
        <v>86</v>
      </c>
      <c r="Y32" s="17"/>
      <c r="Z32" s="17"/>
      <c r="AA32" s="17"/>
      <c r="AB32" s="17"/>
      <c r="AC32" s="17"/>
      <c r="AD32" s="17"/>
      <c r="AE32" s="17"/>
      <c r="AF32" s="17"/>
      <c r="AG32" s="17"/>
    </row>
    <row r="33" spans="1:33" s="31" customFormat="1" ht="188.25" customHeight="1" x14ac:dyDescent="0.25">
      <c r="A33" s="43" t="s">
        <v>16</v>
      </c>
      <c r="B33" s="44" t="s">
        <v>51</v>
      </c>
      <c r="C33" s="44" t="s">
        <v>58</v>
      </c>
      <c r="D33" s="17" t="s">
        <v>243</v>
      </c>
      <c r="E33" s="44" t="s">
        <v>224</v>
      </c>
      <c r="F33" s="44" t="s">
        <v>74</v>
      </c>
      <c r="G33" s="17" t="s">
        <v>243</v>
      </c>
      <c r="H33" s="67" t="s">
        <v>76</v>
      </c>
      <c r="I33" s="17" t="s">
        <v>334</v>
      </c>
      <c r="J33" s="17" t="s">
        <v>258</v>
      </c>
      <c r="K33" s="17" t="s">
        <v>258</v>
      </c>
      <c r="L33" s="58">
        <v>46054</v>
      </c>
      <c r="M33" s="28">
        <v>46752</v>
      </c>
      <c r="N33" s="29">
        <v>0</v>
      </c>
      <c r="O33" s="29">
        <v>1</v>
      </c>
      <c r="P33" s="29">
        <v>1</v>
      </c>
      <c r="Q33" s="30" t="s">
        <v>196</v>
      </c>
      <c r="R33" s="17" t="s">
        <v>12</v>
      </c>
      <c r="S33" s="17" t="s">
        <v>116</v>
      </c>
      <c r="T33" s="17" t="s">
        <v>12</v>
      </c>
      <c r="U33" s="17" t="s">
        <v>112</v>
      </c>
      <c r="V33" s="17"/>
      <c r="W33" s="17"/>
      <c r="X33" s="17" t="s">
        <v>86</v>
      </c>
      <c r="Y33" s="17"/>
      <c r="Z33" s="17"/>
      <c r="AA33" s="17"/>
      <c r="AB33" s="17"/>
      <c r="AC33" s="17"/>
      <c r="AD33" s="17"/>
      <c r="AE33" s="17"/>
      <c r="AF33" s="17"/>
      <c r="AG33" s="17"/>
    </row>
    <row r="34" spans="1:33" s="31" customFormat="1" ht="188.25" customHeight="1" x14ac:dyDescent="0.25">
      <c r="A34" s="45" t="s">
        <v>16</v>
      </c>
      <c r="B34" s="44" t="s">
        <v>51</v>
      </c>
      <c r="C34" s="44" t="s">
        <v>58</v>
      </c>
      <c r="D34" s="17" t="s">
        <v>163</v>
      </c>
      <c r="E34" s="44" t="s">
        <v>221</v>
      </c>
      <c r="F34" s="44" t="s">
        <v>74</v>
      </c>
      <c r="G34" s="17" t="s">
        <v>163</v>
      </c>
      <c r="H34" s="67" t="s">
        <v>173</v>
      </c>
      <c r="I34" s="17" t="s">
        <v>335</v>
      </c>
      <c r="J34" s="17" t="s">
        <v>259</v>
      </c>
      <c r="K34" s="17" t="s">
        <v>260</v>
      </c>
      <c r="L34" s="58">
        <v>46054</v>
      </c>
      <c r="M34" s="28">
        <v>46752</v>
      </c>
      <c r="N34" s="37">
        <v>0</v>
      </c>
      <c r="O34" s="38">
        <v>3</v>
      </c>
      <c r="P34" s="38">
        <v>3</v>
      </c>
      <c r="Q34" s="30" t="s">
        <v>196</v>
      </c>
      <c r="R34" s="17" t="s">
        <v>12</v>
      </c>
      <c r="S34" s="17" t="s">
        <v>116</v>
      </c>
      <c r="T34" s="17" t="s">
        <v>13</v>
      </c>
      <c r="U34" s="17" t="s">
        <v>112</v>
      </c>
      <c r="V34" s="17"/>
      <c r="W34" s="17"/>
      <c r="X34" s="17" t="s">
        <v>86</v>
      </c>
      <c r="Y34" s="17"/>
      <c r="Z34" s="17"/>
      <c r="AA34" s="17"/>
      <c r="AB34" s="17"/>
      <c r="AC34" s="17"/>
      <c r="AD34" s="17"/>
      <c r="AE34" s="17"/>
      <c r="AF34" s="17"/>
      <c r="AG34" s="34"/>
    </row>
    <row r="35" spans="1:33" s="31" customFormat="1" ht="188.25" customHeight="1" x14ac:dyDescent="0.25">
      <c r="A35" s="45" t="s">
        <v>16</v>
      </c>
      <c r="B35" s="44" t="s">
        <v>51</v>
      </c>
      <c r="C35" s="44" t="s">
        <v>58</v>
      </c>
      <c r="D35" s="17" t="s">
        <v>132</v>
      </c>
      <c r="E35" s="44" t="s">
        <v>102</v>
      </c>
      <c r="F35" s="44" t="s">
        <v>74</v>
      </c>
      <c r="G35" s="17" t="s">
        <v>132</v>
      </c>
      <c r="H35" s="67" t="s">
        <v>103</v>
      </c>
      <c r="I35" s="17" t="s">
        <v>336</v>
      </c>
      <c r="J35" s="17" t="s">
        <v>261</v>
      </c>
      <c r="K35" s="17" t="s">
        <v>262</v>
      </c>
      <c r="L35" s="58">
        <v>45901</v>
      </c>
      <c r="M35" s="28">
        <v>46022</v>
      </c>
      <c r="N35" s="29">
        <v>1</v>
      </c>
      <c r="O35" s="29">
        <v>0</v>
      </c>
      <c r="P35" s="29">
        <v>0</v>
      </c>
      <c r="Q35" s="30" t="s">
        <v>196</v>
      </c>
      <c r="R35" s="17" t="s">
        <v>12</v>
      </c>
      <c r="S35" s="17" t="s">
        <v>116</v>
      </c>
      <c r="T35" s="17"/>
      <c r="U35" s="17"/>
      <c r="V35" s="17"/>
      <c r="W35" s="17"/>
      <c r="X35" s="17" t="s">
        <v>86</v>
      </c>
      <c r="Y35" s="17"/>
      <c r="Z35" s="17"/>
      <c r="AA35" s="17"/>
      <c r="AB35" s="17"/>
      <c r="AC35" s="17"/>
      <c r="AD35" s="17"/>
      <c r="AE35" s="17"/>
      <c r="AF35" s="17"/>
      <c r="AG35" s="34"/>
    </row>
    <row r="36" spans="1:33" s="31" customFormat="1" ht="188.25" customHeight="1" x14ac:dyDescent="0.25">
      <c r="A36" s="43" t="s">
        <v>16</v>
      </c>
      <c r="B36" s="44" t="s">
        <v>51</v>
      </c>
      <c r="C36" s="44" t="s">
        <v>58</v>
      </c>
      <c r="D36" s="17" t="s">
        <v>131</v>
      </c>
      <c r="E36" s="44" t="s">
        <v>158</v>
      </c>
      <c r="F36" s="44" t="s">
        <v>74</v>
      </c>
      <c r="G36" s="17" t="s">
        <v>131</v>
      </c>
      <c r="H36" s="67" t="s">
        <v>337</v>
      </c>
      <c r="I36" s="54" t="s">
        <v>359</v>
      </c>
      <c r="J36" s="17" t="s">
        <v>263</v>
      </c>
      <c r="K36" s="17" t="s">
        <v>264</v>
      </c>
      <c r="L36" s="58">
        <v>45901</v>
      </c>
      <c r="M36" s="28">
        <v>46752</v>
      </c>
      <c r="N36" s="37">
        <v>2</v>
      </c>
      <c r="O36" s="37">
        <v>4</v>
      </c>
      <c r="P36" s="37">
        <v>4</v>
      </c>
      <c r="Q36" s="30" t="s">
        <v>196</v>
      </c>
      <c r="R36" s="17" t="s">
        <v>12</v>
      </c>
      <c r="S36" s="17" t="s">
        <v>116</v>
      </c>
      <c r="T36" s="17"/>
      <c r="U36" s="17"/>
      <c r="V36" s="17"/>
      <c r="W36" s="17"/>
      <c r="X36" s="17" t="s">
        <v>86</v>
      </c>
      <c r="Y36" s="17"/>
      <c r="Z36" s="17"/>
      <c r="AA36" s="17"/>
      <c r="AB36" s="17"/>
      <c r="AC36" s="17"/>
      <c r="AD36" s="17"/>
      <c r="AE36" s="17"/>
      <c r="AF36" s="17"/>
      <c r="AG36" s="17"/>
    </row>
    <row r="37" spans="1:33" s="31" customFormat="1" ht="188.25" customHeight="1" x14ac:dyDescent="0.25">
      <c r="A37" s="43" t="s">
        <v>16</v>
      </c>
      <c r="B37" s="44" t="s">
        <v>51</v>
      </c>
      <c r="C37" s="44" t="s">
        <v>58</v>
      </c>
      <c r="D37" s="17" t="s">
        <v>89</v>
      </c>
      <c r="E37" s="44" t="s">
        <v>226</v>
      </c>
      <c r="F37" s="44" t="s">
        <v>74</v>
      </c>
      <c r="G37" s="17" t="s">
        <v>89</v>
      </c>
      <c r="H37" s="67" t="s">
        <v>197</v>
      </c>
      <c r="I37" s="27" t="s">
        <v>265</v>
      </c>
      <c r="J37" s="27" t="s">
        <v>177</v>
      </c>
      <c r="K37" s="27" t="s">
        <v>176</v>
      </c>
      <c r="L37" s="58">
        <v>45901</v>
      </c>
      <c r="M37" s="28">
        <v>46752</v>
      </c>
      <c r="N37" s="33">
        <v>1</v>
      </c>
      <c r="O37" s="33">
        <v>1</v>
      </c>
      <c r="P37" s="33">
        <v>1</v>
      </c>
      <c r="Q37" s="30" t="s">
        <v>196</v>
      </c>
      <c r="R37" s="17" t="s">
        <v>12</v>
      </c>
      <c r="S37" s="17" t="s">
        <v>116</v>
      </c>
      <c r="T37" s="17"/>
      <c r="U37" s="17"/>
      <c r="V37" s="17"/>
      <c r="W37" s="17"/>
      <c r="X37" s="17" t="s">
        <v>86</v>
      </c>
      <c r="Y37" s="17"/>
      <c r="Z37" s="17"/>
      <c r="AA37" s="17"/>
      <c r="AB37" s="17"/>
      <c r="AC37" s="17"/>
      <c r="AD37" s="17"/>
      <c r="AE37" s="17"/>
      <c r="AF37" s="17"/>
      <c r="AG37" s="17"/>
    </row>
    <row r="38" spans="1:33" s="31" customFormat="1" ht="188.25" customHeight="1" x14ac:dyDescent="0.25">
      <c r="A38" s="43" t="s">
        <v>16</v>
      </c>
      <c r="B38" s="44" t="s">
        <v>51</v>
      </c>
      <c r="C38" s="44" t="s">
        <v>58</v>
      </c>
      <c r="D38" s="27" t="s">
        <v>193</v>
      </c>
      <c r="E38" s="44" t="s">
        <v>227</v>
      </c>
      <c r="F38" s="44" t="s">
        <v>74</v>
      </c>
      <c r="G38" s="27" t="s">
        <v>193</v>
      </c>
      <c r="H38" s="67" t="s">
        <v>97</v>
      </c>
      <c r="I38" s="17" t="s">
        <v>338</v>
      </c>
      <c r="J38" s="17" t="s">
        <v>266</v>
      </c>
      <c r="K38" s="17"/>
      <c r="L38" s="58">
        <v>46054</v>
      </c>
      <c r="M38" s="28">
        <v>46752</v>
      </c>
      <c r="N38" s="33">
        <v>0</v>
      </c>
      <c r="O38" s="33">
        <v>1</v>
      </c>
      <c r="P38" s="33">
        <v>1</v>
      </c>
      <c r="Q38" s="30" t="s">
        <v>196</v>
      </c>
      <c r="R38" s="17" t="s">
        <v>12</v>
      </c>
      <c r="S38" s="17" t="s">
        <v>116</v>
      </c>
      <c r="T38" s="17"/>
      <c r="U38" s="17"/>
      <c r="V38" s="17"/>
      <c r="W38" s="17"/>
      <c r="X38" s="17" t="s">
        <v>86</v>
      </c>
      <c r="Y38" s="17"/>
      <c r="Z38" s="17"/>
      <c r="AA38" s="17"/>
      <c r="AB38" s="17"/>
      <c r="AC38" s="17"/>
      <c r="AD38" s="17"/>
      <c r="AE38" s="17"/>
      <c r="AF38" s="17"/>
      <c r="AG38" s="17"/>
    </row>
    <row r="39" spans="1:33" s="31" customFormat="1" ht="188.25" customHeight="1" x14ac:dyDescent="0.25">
      <c r="A39" s="45" t="s">
        <v>16</v>
      </c>
      <c r="B39" s="44" t="s">
        <v>51</v>
      </c>
      <c r="C39" s="44" t="s">
        <v>58</v>
      </c>
      <c r="D39" s="17" t="s">
        <v>119</v>
      </c>
      <c r="E39" s="44" t="s">
        <v>228</v>
      </c>
      <c r="F39" s="44" t="s">
        <v>74</v>
      </c>
      <c r="G39" s="17" t="s">
        <v>164</v>
      </c>
      <c r="H39" s="67" t="s">
        <v>178</v>
      </c>
      <c r="I39" s="17" t="s">
        <v>339</v>
      </c>
      <c r="J39" s="17" t="s">
        <v>267</v>
      </c>
      <c r="K39" s="17" t="s">
        <v>268</v>
      </c>
      <c r="L39" s="58">
        <v>45901</v>
      </c>
      <c r="M39" s="28">
        <v>46752</v>
      </c>
      <c r="N39" s="37">
        <v>1</v>
      </c>
      <c r="O39" s="38">
        <v>3</v>
      </c>
      <c r="P39" s="38">
        <v>3</v>
      </c>
      <c r="Q39" s="30" t="s">
        <v>196</v>
      </c>
      <c r="R39" s="17" t="s">
        <v>12</v>
      </c>
      <c r="S39" s="17" t="s">
        <v>116</v>
      </c>
      <c r="T39" s="17"/>
      <c r="U39" s="17"/>
      <c r="V39" s="17"/>
      <c r="W39" s="17"/>
      <c r="X39" s="17" t="s">
        <v>86</v>
      </c>
      <c r="Y39" s="17"/>
      <c r="Z39" s="17"/>
      <c r="AA39" s="17"/>
      <c r="AB39" s="17"/>
      <c r="AC39" s="17"/>
      <c r="AD39" s="17"/>
      <c r="AE39" s="17"/>
      <c r="AF39" s="17"/>
      <c r="AG39" s="34"/>
    </row>
    <row r="40" spans="1:33" s="31" customFormat="1" ht="188.25" customHeight="1" x14ac:dyDescent="0.25">
      <c r="A40" s="45" t="s">
        <v>16</v>
      </c>
      <c r="B40" s="44" t="s">
        <v>51</v>
      </c>
      <c r="C40" s="44" t="s">
        <v>58</v>
      </c>
      <c r="D40" s="17" t="s">
        <v>195</v>
      </c>
      <c r="E40" s="44" t="s">
        <v>98</v>
      </c>
      <c r="F40" s="44" t="s">
        <v>74</v>
      </c>
      <c r="G40" s="17" t="s">
        <v>100</v>
      </c>
      <c r="H40" s="67" t="s">
        <v>340</v>
      </c>
      <c r="I40" s="17" t="s">
        <v>341</v>
      </c>
      <c r="J40" s="17" t="s">
        <v>269</v>
      </c>
      <c r="K40" s="17" t="s">
        <v>269</v>
      </c>
      <c r="L40" s="58">
        <v>46054</v>
      </c>
      <c r="M40" s="28">
        <v>46387</v>
      </c>
      <c r="N40" s="37">
        <v>0</v>
      </c>
      <c r="O40" s="38">
        <v>1</v>
      </c>
      <c r="P40" s="38">
        <v>0</v>
      </c>
      <c r="Q40" s="30" t="s">
        <v>196</v>
      </c>
      <c r="R40" s="17" t="s">
        <v>12</v>
      </c>
      <c r="S40" s="17" t="s">
        <v>116</v>
      </c>
      <c r="T40" s="17"/>
      <c r="U40" s="17"/>
      <c r="V40" s="17"/>
      <c r="W40" s="17"/>
      <c r="X40" s="17" t="s">
        <v>86</v>
      </c>
      <c r="Y40" s="17"/>
      <c r="Z40" s="17"/>
      <c r="AA40" s="17"/>
      <c r="AB40" s="17"/>
      <c r="AC40" s="17"/>
      <c r="AD40" s="17"/>
      <c r="AE40" s="17"/>
      <c r="AF40" s="17"/>
      <c r="AG40" s="34"/>
    </row>
    <row r="41" spans="1:33" s="31" customFormat="1" ht="188.25" customHeight="1" x14ac:dyDescent="0.25">
      <c r="A41" s="43" t="s">
        <v>16</v>
      </c>
      <c r="B41" s="44" t="s">
        <v>51</v>
      </c>
      <c r="C41" s="44" t="s">
        <v>58</v>
      </c>
      <c r="D41" s="17" t="s">
        <v>244</v>
      </c>
      <c r="E41" s="44" t="s">
        <v>115</v>
      </c>
      <c r="F41" s="44" t="s">
        <v>90</v>
      </c>
      <c r="G41" s="17" t="s">
        <v>244</v>
      </c>
      <c r="H41" s="67" t="s">
        <v>245</v>
      </c>
      <c r="I41" s="17" t="s">
        <v>285</v>
      </c>
      <c r="J41" s="17"/>
      <c r="K41" s="17"/>
      <c r="L41" s="28">
        <v>45901</v>
      </c>
      <c r="M41" s="28">
        <v>46752</v>
      </c>
      <c r="N41" s="38">
        <v>4</v>
      </c>
      <c r="O41" s="38">
        <v>12</v>
      </c>
      <c r="P41" s="38">
        <v>12</v>
      </c>
      <c r="Q41" s="30" t="s">
        <v>196</v>
      </c>
      <c r="R41" s="17" t="s">
        <v>12</v>
      </c>
      <c r="S41" s="17" t="s">
        <v>113</v>
      </c>
      <c r="T41" s="17"/>
      <c r="U41" s="27"/>
      <c r="V41" s="17" t="s">
        <v>284</v>
      </c>
      <c r="W41" s="17"/>
      <c r="X41" s="17" t="s">
        <v>86</v>
      </c>
      <c r="Y41" s="17"/>
      <c r="Z41" s="17"/>
      <c r="AA41" s="17"/>
      <c r="AB41" s="17"/>
      <c r="AC41" s="17"/>
      <c r="AD41" s="17"/>
      <c r="AE41" s="17"/>
      <c r="AF41" s="17"/>
      <c r="AG41" s="17"/>
    </row>
    <row r="42" spans="1:33" s="31" customFormat="1" ht="188.25" customHeight="1" x14ac:dyDescent="0.25">
      <c r="A42" s="43" t="s">
        <v>16</v>
      </c>
      <c r="B42" s="44" t="s">
        <v>49</v>
      </c>
      <c r="C42" s="44" t="s">
        <v>55</v>
      </c>
      <c r="D42" s="27" t="s">
        <v>93</v>
      </c>
      <c r="E42" s="46" t="s">
        <v>123</v>
      </c>
      <c r="F42" s="44" t="s">
        <v>78</v>
      </c>
      <c r="G42" s="27" t="s">
        <v>170</v>
      </c>
      <c r="H42" s="67" t="s">
        <v>313</v>
      </c>
      <c r="I42" s="17" t="s">
        <v>352</v>
      </c>
      <c r="J42" s="17" t="s">
        <v>314</v>
      </c>
      <c r="K42" s="36" t="s">
        <v>315</v>
      </c>
      <c r="L42" s="32">
        <v>45901</v>
      </c>
      <c r="M42" s="32">
        <v>46752</v>
      </c>
      <c r="N42" s="33">
        <v>1</v>
      </c>
      <c r="O42" s="33">
        <v>1</v>
      </c>
      <c r="P42" s="33">
        <v>1</v>
      </c>
      <c r="Q42" s="30" t="s">
        <v>196</v>
      </c>
      <c r="R42" s="17" t="s">
        <v>12</v>
      </c>
      <c r="S42" s="27" t="s">
        <v>79</v>
      </c>
      <c r="T42" s="17" t="s">
        <v>14</v>
      </c>
      <c r="U42" s="27" t="s">
        <v>111</v>
      </c>
      <c r="V42" s="17"/>
      <c r="W42" s="17"/>
      <c r="X42" s="17" t="s">
        <v>72</v>
      </c>
      <c r="Y42" s="17"/>
      <c r="Z42" s="17"/>
      <c r="AA42" s="17"/>
      <c r="AB42" s="17"/>
      <c r="AC42" s="17"/>
      <c r="AD42" s="17"/>
      <c r="AE42" s="17"/>
      <c r="AF42" s="17"/>
      <c r="AG42" s="17"/>
    </row>
    <row r="43" spans="1:33" s="31" customFormat="1" ht="188.25" customHeight="1" x14ac:dyDescent="0.25">
      <c r="A43" s="43" t="s">
        <v>16</v>
      </c>
      <c r="B43" s="46" t="s">
        <v>49</v>
      </c>
      <c r="C43" s="46" t="s">
        <v>53</v>
      </c>
      <c r="D43" s="17" t="s">
        <v>189</v>
      </c>
      <c r="E43" s="44" t="s">
        <v>217</v>
      </c>
      <c r="F43" s="44" t="s">
        <v>78</v>
      </c>
      <c r="G43" s="17" t="s">
        <v>94</v>
      </c>
      <c r="H43" s="67" t="s">
        <v>77</v>
      </c>
      <c r="I43" s="17" t="s">
        <v>353</v>
      </c>
      <c r="J43" s="17" t="s">
        <v>316</v>
      </c>
      <c r="K43" s="17" t="s">
        <v>317</v>
      </c>
      <c r="L43" s="28">
        <v>45901</v>
      </c>
      <c r="M43" s="28">
        <v>46022</v>
      </c>
      <c r="N43" s="37">
        <v>1</v>
      </c>
      <c r="O43" s="37">
        <v>0</v>
      </c>
      <c r="P43" s="37">
        <v>0</v>
      </c>
      <c r="Q43" s="30" t="s">
        <v>196</v>
      </c>
      <c r="R43" s="17" t="s">
        <v>12</v>
      </c>
      <c r="S43" s="17" t="s">
        <v>79</v>
      </c>
      <c r="T43" s="17"/>
      <c r="U43" s="27"/>
      <c r="V43" s="17" t="s">
        <v>80</v>
      </c>
      <c r="W43" s="17"/>
      <c r="X43" s="17" t="s">
        <v>72</v>
      </c>
      <c r="Y43" s="17"/>
      <c r="Z43" s="17"/>
      <c r="AA43" s="17"/>
      <c r="AB43" s="17"/>
      <c r="AC43" s="17"/>
      <c r="AD43" s="17"/>
      <c r="AE43" s="17"/>
      <c r="AF43" s="17"/>
      <c r="AG43" s="17"/>
    </row>
    <row r="44" spans="1:33" s="31" customFormat="1" ht="188.25" customHeight="1" x14ac:dyDescent="0.25">
      <c r="A44" s="43" t="s">
        <v>16</v>
      </c>
      <c r="B44" s="44" t="s">
        <v>51</v>
      </c>
      <c r="C44" s="44" t="s">
        <v>30</v>
      </c>
      <c r="D44" s="17" t="s">
        <v>81</v>
      </c>
      <c r="E44" s="44" t="s">
        <v>104</v>
      </c>
      <c r="F44" s="44" t="s">
        <v>78</v>
      </c>
      <c r="G44" s="17" t="s">
        <v>81</v>
      </c>
      <c r="H44" s="67" t="s">
        <v>322</v>
      </c>
      <c r="I44" s="17" t="s">
        <v>354</v>
      </c>
      <c r="J44" s="17" t="s">
        <v>318</v>
      </c>
      <c r="K44" s="17" t="s">
        <v>196</v>
      </c>
      <c r="L44" s="28">
        <v>45901</v>
      </c>
      <c r="M44" s="28">
        <v>46752</v>
      </c>
      <c r="N44" s="33">
        <v>1</v>
      </c>
      <c r="O44" s="33">
        <v>1</v>
      </c>
      <c r="P44" s="33">
        <v>1</v>
      </c>
      <c r="Q44" s="30" t="s">
        <v>196</v>
      </c>
      <c r="R44" s="17" t="s">
        <v>12</v>
      </c>
      <c r="S44" s="17" t="s">
        <v>79</v>
      </c>
      <c r="T44" s="17"/>
      <c r="U44" s="17"/>
      <c r="V44" s="17" t="s">
        <v>80</v>
      </c>
      <c r="W44" s="17"/>
      <c r="X44" s="17" t="s">
        <v>72</v>
      </c>
      <c r="Y44" s="17"/>
      <c r="Z44" s="17"/>
      <c r="AA44" s="17"/>
      <c r="AB44" s="17"/>
      <c r="AC44" s="17"/>
      <c r="AD44" s="17"/>
      <c r="AE44" s="17"/>
      <c r="AF44" s="17"/>
      <c r="AG44" s="17"/>
    </row>
    <row r="45" spans="1:33" s="31" customFormat="1" ht="188.25" customHeight="1" x14ac:dyDescent="0.25">
      <c r="A45" s="43" t="s">
        <v>16</v>
      </c>
      <c r="B45" s="44" t="s">
        <v>49</v>
      </c>
      <c r="C45" s="44" t="s">
        <v>53</v>
      </c>
      <c r="D45" s="17" t="s">
        <v>191</v>
      </c>
      <c r="E45" s="44" t="s">
        <v>220</v>
      </c>
      <c r="F45" s="44" t="s">
        <v>78</v>
      </c>
      <c r="G45" s="17" t="s">
        <v>134</v>
      </c>
      <c r="H45" s="67" t="s">
        <v>105</v>
      </c>
      <c r="I45" s="17" t="s">
        <v>355</v>
      </c>
      <c r="J45" s="17" t="s">
        <v>319</v>
      </c>
      <c r="K45" s="17" t="s">
        <v>320</v>
      </c>
      <c r="L45" s="28">
        <v>45901</v>
      </c>
      <c r="M45" s="28">
        <v>46752</v>
      </c>
      <c r="N45" s="33">
        <v>1</v>
      </c>
      <c r="O45" s="29">
        <v>1</v>
      </c>
      <c r="P45" s="29">
        <v>1</v>
      </c>
      <c r="Q45" s="30" t="s">
        <v>196</v>
      </c>
      <c r="R45" s="17" t="s">
        <v>12</v>
      </c>
      <c r="S45" s="17" t="s">
        <v>79</v>
      </c>
      <c r="T45" s="17"/>
      <c r="U45" s="17"/>
      <c r="V45" s="17"/>
      <c r="W45" s="17"/>
      <c r="X45" s="17" t="s">
        <v>229</v>
      </c>
      <c r="Y45" s="17"/>
      <c r="Z45" s="17"/>
      <c r="AA45" s="17"/>
      <c r="AB45" s="17"/>
      <c r="AC45" s="17"/>
      <c r="AD45" s="17"/>
      <c r="AE45" s="17"/>
      <c r="AF45" s="17"/>
      <c r="AG45" s="17"/>
    </row>
    <row r="46" spans="1:33" s="31" customFormat="1" ht="188.25" customHeight="1" x14ac:dyDescent="0.25">
      <c r="A46" s="43" t="s">
        <v>16</v>
      </c>
      <c r="B46" s="44" t="s">
        <v>51</v>
      </c>
      <c r="C46" s="44" t="s">
        <v>30</v>
      </c>
      <c r="D46" s="17" t="s">
        <v>194</v>
      </c>
      <c r="E46" s="44" t="s">
        <v>239</v>
      </c>
      <c r="F46" s="44" t="s">
        <v>78</v>
      </c>
      <c r="G46" s="17" t="s">
        <v>107</v>
      </c>
      <c r="H46" s="67" t="s">
        <v>323</v>
      </c>
      <c r="I46" s="17" t="s">
        <v>356</v>
      </c>
      <c r="J46" s="17" t="s">
        <v>321</v>
      </c>
      <c r="K46" s="17" t="s">
        <v>320</v>
      </c>
      <c r="L46" s="28">
        <v>45901</v>
      </c>
      <c r="M46" s="28">
        <v>46752</v>
      </c>
      <c r="N46" s="29">
        <v>1</v>
      </c>
      <c r="O46" s="29">
        <v>1</v>
      </c>
      <c r="P46" s="29">
        <v>1</v>
      </c>
      <c r="Q46" s="30" t="s">
        <v>196</v>
      </c>
      <c r="R46" s="17" t="s">
        <v>12</v>
      </c>
      <c r="S46" s="17" t="s">
        <v>79</v>
      </c>
      <c r="T46" s="17"/>
      <c r="U46" s="17"/>
      <c r="V46" s="17"/>
      <c r="W46" s="17"/>
      <c r="X46" s="17" t="s">
        <v>86</v>
      </c>
      <c r="Y46" s="17"/>
      <c r="Z46" s="17"/>
      <c r="AA46" s="17"/>
      <c r="AB46" s="17"/>
      <c r="AC46" s="17"/>
      <c r="AD46" s="17"/>
      <c r="AE46" s="17"/>
      <c r="AF46" s="17"/>
      <c r="AG46" s="17"/>
    </row>
    <row r="47" spans="1:33" s="31" customFormat="1" ht="188.25" customHeight="1" x14ac:dyDescent="0.25">
      <c r="A47" s="43" t="s">
        <v>16</v>
      </c>
      <c r="B47" s="44" t="s">
        <v>51</v>
      </c>
      <c r="C47" s="44" t="s">
        <v>59</v>
      </c>
      <c r="D47" s="17" t="s">
        <v>237</v>
      </c>
      <c r="E47" s="44" t="s">
        <v>125</v>
      </c>
      <c r="F47" s="44" t="s">
        <v>74</v>
      </c>
      <c r="G47" s="17" t="s">
        <v>237</v>
      </c>
      <c r="H47" s="67" t="s">
        <v>342</v>
      </c>
      <c r="I47" s="17" t="s">
        <v>343</v>
      </c>
      <c r="J47" s="17" t="s">
        <v>270</v>
      </c>
      <c r="K47" s="17" t="s">
        <v>271</v>
      </c>
      <c r="L47" s="58">
        <v>46054</v>
      </c>
      <c r="M47" s="28">
        <v>46752</v>
      </c>
      <c r="N47" s="33">
        <v>0</v>
      </c>
      <c r="O47" s="33">
        <v>1</v>
      </c>
      <c r="P47" s="33">
        <v>1</v>
      </c>
      <c r="Q47" s="30" t="s">
        <v>196</v>
      </c>
      <c r="R47" s="17" t="s">
        <v>12</v>
      </c>
      <c r="S47" s="17" t="s">
        <v>116</v>
      </c>
      <c r="T47" s="17"/>
      <c r="U47" s="17"/>
      <c r="V47" s="17"/>
      <c r="W47" s="17"/>
      <c r="X47" s="17" t="s">
        <v>86</v>
      </c>
      <c r="Y47" s="17"/>
      <c r="Z47" s="17"/>
      <c r="AA47" s="17"/>
      <c r="AB47" s="17"/>
      <c r="AC47" s="17"/>
      <c r="AD47" s="17"/>
      <c r="AE47" s="17"/>
      <c r="AF47" s="17"/>
      <c r="AG47" s="17"/>
    </row>
    <row r="48" spans="1:33" s="31" customFormat="1" ht="188.25" customHeight="1" x14ac:dyDescent="0.25">
      <c r="A48" s="43" t="s">
        <v>16</v>
      </c>
      <c r="B48" s="44" t="s">
        <v>51</v>
      </c>
      <c r="C48" s="44" t="s">
        <v>58</v>
      </c>
      <c r="D48" s="17" t="s">
        <v>179</v>
      </c>
      <c r="E48" s="44" t="s">
        <v>182</v>
      </c>
      <c r="F48" s="44" t="s">
        <v>78</v>
      </c>
      <c r="G48" s="17" t="s">
        <v>179</v>
      </c>
      <c r="H48" s="67" t="s">
        <v>180</v>
      </c>
      <c r="I48" s="17" t="s">
        <v>360</v>
      </c>
      <c r="J48" s="17" t="s">
        <v>181</v>
      </c>
      <c r="K48" s="17"/>
      <c r="L48" s="28">
        <v>45901</v>
      </c>
      <c r="M48" s="28">
        <v>46752</v>
      </c>
      <c r="N48" s="37">
        <v>4</v>
      </c>
      <c r="O48" s="37">
        <v>12</v>
      </c>
      <c r="P48" s="37">
        <v>12</v>
      </c>
      <c r="Q48" s="30" t="s">
        <v>196</v>
      </c>
      <c r="R48" s="17" t="s">
        <v>12</v>
      </c>
      <c r="S48" s="17" t="s">
        <v>79</v>
      </c>
      <c r="T48" s="17"/>
      <c r="U48" s="17"/>
      <c r="V48" s="17"/>
      <c r="W48" s="17"/>
      <c r="X48" s="17" t="s">
        <v>86</v>
      </c>
      <c r="Y48" s="17"/>
      <c r="Z48" s="17"/>
      <c r="AA48" s="17"/>
      <c r="AB48" s="17"/>
      <c r="AC48" s="17"/>
      <c r="AD48" s="17"/>
      <c r="AE48" s="17"/>
      <c r="AF48" s="17"/>
      <c r="AG48" s="17"/>
    </row>
    <row r="49" s="9" customFormat="1" ht="131.25" hidden="1" customHeight="1" x14ac:dyDescent="0.35"/>
    <row r="50" s="9" customFormat="1" ht="131.25" hidden="1" customHeight="1" x14ac:dyDescent="0.35"/>
    <row r="51" s="9" customFormat="1" ht="131.25" hidden="1" customHeight="1" x14ac:dyDescent="0.35"/>
    <row r="52" s="9" customFormat="1" ht="131.25" hidden="1" customHeight="1" x14ac:dyDescent="0.35"/>
  </sheetData>
  <sheetProtection algorithmName="SHA-512" hashValue="GJp9PlDTTJQfmBTFJCALin7wE0dgXZBG/zjWPjP9iKD7ThWjBwOGBdhyzKItOfc56vsVmAYLnsIc+vPEa8SWKg==" saltValue="9ZWcWnI+VJkYLZcKhfoQSg==" spinCount="100000" sheet="1" objects="1" scenarios="1"/>
  <mergeCells count="5">
    <mergeCell ref="A2:C2"/>
    <mergeCell ref="A1:AG1"/>
    <mergeCell ref="Y4:AD4"/>
    <mergeCell ref="AE4:AG4"/>
    <mergeCell ref="A4:X4"/>
  </mergeCells>
  <phoneticPr fontId="8" type="noConversion"/>
  <conditionalFormatting sqref="B6:B8">
    <cfRule type="expression" dxfId="671" priority="669" stopIfTrue="1">
      <formula>#REF!=1</formula>
    </cfRule>
    <cfRule type="expression" dxfId="670" priority="672">
      <formula>AND(#REF!&lt;&gt;1,$F6&lt;TODAY())</formula>
    </cfRule>
    <cfRule type="expression" dxfId="669" priority="671">
      <formula>AND(F6&lt;&gt;1,AH6=TODAY())</formula>
    </cfRule>
    <cfRule type="expression" dxfId="668" priority="670">
      <formula>$F6=TODAY()</formula>
    </cfRule>
  </conditionalFormatting>
  <conditionalFormatting sqref="B9:B22 B24:B42 B44:B48">
    <cfRule type="expression" dxfId="667" priority="3501">
      <formula>AND(F9&lt;&gt;1,AH9=TODAY())</formula>
    </cfRule>
    <cfRule type="expression" dxfId="666" priority="3502">
      <formula>AND(#REF!&lt;&gt;1,$F9&lt;TODAY())</formula>
    </cfRule>
  </conditionalFormatting>
  <conditionalFormatting sqref="B23">
    <cfRule type="expression" dxfId="665" priority="497">
      <formula>AND(#REF!&lt;&gt;1,$F23&lt;TODAY())</formula>
    </cfRule>
    <cfRule type="expression" dxfId="664" priority="496">
      <formula>AND(F23&lt;&gt;1,AH23=TODAY())</formula>
    </cfRule>
  </conditionalFormatting>
  <conditionalFormatting sqref="B43">
    <cfRule type="expression" dxfId="663" priority="2709">
      <formula>AND(F43&lt;&gt;1,#REF!=TODAY())</formula>
    </cfRule>
    <cfRule type="expression" dxfId="662" priority="2710">
      <formula>AND(#REF!&lt;&gt;1,$F43&lt;TODAY())</formula>
    </cfRule>
  </conditionalFormatting>
  <conditionalFormatting sqref="C6:C42 C44:C48">
    <cfRule type="expression" dxfId="661" priority="1311">
      <formula>AND(#REF!&lt;&gt;1,AI6=TODAY())</formula>
    </cfRule>
  </conditionalFormatting>
  <conditionalFormatting sqref="C43">
    <cfRule type="expression" dxfId="660" priority="2684">
      <formula>AND(#REF!&lt;&gt;1,#REF!=TODAY())</formula>
    </cfRule>
  </conditionalFormatting>
  <conditionalFormatting sqref="C6:D6 C9:D14 C15 C16:D36 C37 C38:D48 G42:I44 J28:K29 G10:H10 H11 K11 J12:K12 G12:H14 K13 Y15:AA22 X15:X29 V24:W29 Y24:AA29 V30:AA42 J7:K7 R24:R42 N25:P27 T30 N31:P32 M11 R6:R12 R14:R22 O8:P8 N35:P37 V6:AA14 U6:U24 T6:T12 G24:H27 G28:I32 N33 H9 G45:H48 J42:K48">
    <cfRule type="expression" dxfId="659" priority="1506">
      <formula>AND(#REF!&lt;&gt;1,$F6&lt;TODAY())</formula>
    </cfRule>
  </conditionalFormatting>
  <conditionalFormatting sqref="C6:D6 G42:I42 G13:H14 H15 G16:G17 G18:H19 H20:H21 J7:K7 R6:R21 O8:P8 V6:AA14 T6:T23 G22:H22 B15:C15 B37:C37 B38:D48 X46:AA46 V47:AA48 J43:K48">
    <cfRule type="expression" dxfId="658" priority="1306">
      <formula>$F6=TODAY()</formula>
    </cfRule>
  </conditionalFormatting>
  <conditionalFormatting sqref="D7:D8">
    <cfRule type="expression" dxfId="657" priority="82">
      <formula>$F7=TODAY()</formula>
    </cfRule>
    <cfRule type="expression" dxfId="656" priority="81" stopIfTrue="1">
      <formula>#REF!=1</formula>
    </cfRule>
    <cfRule type="expression" dxfId="655" priority="83">
      <formula>AND(#REF!&lt;&gt;1,$F7&lt;TODAY())</formula>
    </cfRule>
  </conditionalFormatting>
  <conditionalFormatting sqref="D8">
    <cfRule type="expression" dxfId="654" priority="84">
      <formula>AND(B8&lt;&gt;1,AE8=TODAY())</formula>
    </cfRule>
  </conditionalFormatting>
  <conditionalFormatting sqref="D11 D13:D14 D16:D22 G24 D24:D27 G26:G27 D31:D36 D38:D48 G18:G19">
    <cfRule type="expression" dxfId="653" priority="1601">
      <formula>AND(#REF!&lt;&gt;1,W11=TODAY())</formula>
    </cfRule>
  </conditionalFormatting>
  <conditionalFormatting sqref="D11">
    <cfRule type="expression" dxfId="652" priority="135" stopIfTrue="1">
      <formula>#REF!=1</formula>
    </cfRule>
    <cfRule type="expression" dxfId="651" priority="137">
      <formula>AND(#REF!&lt;&gt;1,W11=TODAY())</formula>
    </cfRule>
    <cfRule type="expression" dxfId="650" priority="136">
      <formula>AND(#REF!&lt;&gt;1,$F11&lt;TODAY())</formula>
    </cfRule>
    <cfRule type="expression" dxfId="649" priority="133">
      <formula>AND(#REF!&lt;&gt;1,$F11&lt;TODAY())</formula>
    </cfRule>
    <cfRule type="expression" dxfId="648" priority="134">
      <formula>AND(#REF!&lt;&gt;1,W11=TODAY())</formula>
    </cfRule>
  </conditionalFormatting>
  <conditionalFormatting sqref="D15">
    <cfRule type="expression" dxfId="647" priority="451">
      <formula>AND(#REF!&lt;&gt;1,W15=TODAY())</formula>
    </cfRule>
    <cfRule type="expression" dxfId="646" priority="453" stopIfTrue="1">
      <formula>#REF!=1</formula>
    </cfRule>
    <cfRule type="expression" dxfId="645" priority="450">
      <formula>AND(#REF!&lt;&gt;1,$F15&lt;TODAY())</formula>
    </cfRule>
  </conditionalFormatting>
  <conditionalFormatting sqref="D23">
    <cfRule type="expression" dxfId="644" priority="482">
      <formula>AND(#REF!&lt;&gt;1,W23=TODAY())</formula>
    </cfRule>
  </conditionalFormatting>
  <conditionalFormatting sqref="D28:D30 H15 G28:I32 G44:I44 H20:H21 G22:H27 D6:D7 D9:D10 G10:H10 D12 G12:H14 G42:I42 H6 H7:I7 H9 G45:H48">
    <cfRule type="expression" dxfId="643" priority="3508">
      <formula>AND(B6&lt;&gt;1,AE6=TODAY())</formula>
    </cfRule>
  </conditionalFormatting>
  <conditionalFormatting sqref="D37">
    <cfRule type="expression" dxfId="642" priority="592" stopIfTrue="1">
      <formula>#REF!=1</formula>
    </cfRule>
    <cfRule type="expression" dxfId="641" priority="591">
      <formula>AND(#REF!&lt;&gt;1,W37=TODAY())</formula>
    </cfRule>
    <cfRule type="expression" dxfId="640" priority="589">
      <formula>$F37=TODAY()</formula>
    </cfRule>
    <cfRule type="expression" dxfId="639" priority="590">
      <formula>AND(#REF!&lt;&gt;1,$F37&lt;TODAY())</formula>
    </cfRule>
  </conditionalFormatting>
  <conditionalFormatting sqref="D45">
    <cfRule type="expression" dxfId="638" priority="3527" stopIfTrue="1">
      <formula>#REF!=1</formula>
    </cfRule>
    <cfRule type="expression" dxfId="637" priority="3528">
      <formula>$F45=TODAY()</formula>
    </cfRule>
    <cfRule type="expression" dxfId="636" priority="3529">
      <formula>AND(B45&lt;&gt;1,AE45=TODAY())</formula>
    </cfRule>
    <cfRule type="expression" dxfId="635" priority="3532">
      <formula>AND(#REF!&lt;&gt;1,W45=TODAY())</formula>
    </cfRule>
    <cfRule type="expression" dxfId="634" priority="3530" stopIfTrue="1">
      <formula>#REF!=1</formula>
    </cfRule>
    <cfRule type="expression" dxfId="633" priority="3531">
      <formula>$F45=TODAY()</formula>
    </cfRule>
  </conditionalFormatting>
  <conditionalFormatting sqref="E6:E48">
    <cfRule type="expression" dxfId="632" priority="441" stopIfTrue="1">
      <formula>#REF!=1</formula>
    </cfRule>
    <cfRule type="expression" dxfId="631" priority="442">
      <formula>$F6=TODAY()</formula>
    </cfRule>
    <cfRule type="expression" dxfId="630" priority="443">
      <formula>AND(#REF!&lt;&gt;1,#REF!=TODAY())</formula>
    </cfRule>
    <cfRule type="expression" dxfId="629" priority="444">
      <formula>AND(#REF!&lt;&gt;1,$F6&lt;TODAY())</formula>
    </cfRule>
  </conditionalFormatting>
  <conditionalFormatting sqref="F6 F28:F30 F8:F14">
    <cfRule type="expression" dxfId="628" priority="1096">
      <formula>AND(#REF!&lt;&gt;1,$F6&lt;TODAY())</formula>
    </cfRule>
    <cfRule type="expression" dxfId="627" priority="1095">
      <formula>AND(D6&lt;&gt;1,#REF!=TODAY())</formula>
    </cfRule>
  </conditionalFormatting>
  <conditionalFormatting sqref="V6:AA14 R6:R21 S6:S48 C7:C8 F16:F27 F6:F8">
    <cfRule type="expression" dxfId="626" priority="384" stopIfTrue="1">
      <formula>#REF!=1</formula>
    </cfRule>
  </conditionalFormatting>
  <conditionalFormatting sqref="F28:F30 F6 F8:F14">
    <cfRule type="expression" dxfId="625" priority="1094">
      <formula>$F6=TODAY()</formula>
    </cfRule>
  </conditionalFormatting>
  <conditionalFormatting sqref="F15:F27">
    <cfRule type="expression" dxfId="624" priority="448">
      <formula>AND(#REF!&lt;&gt;1,$F15&lt;TODAY())</formula>
    </cfRule>
    <cfRule type="expression" dxfId="623" priority="447">
      <formula>AND(D15&lt;&gt;1,#REF!=TODAY())</formula>
    </cfRule>
    <cfRule type="expression" dxfId="622" priority="446">
      <formula>$F15=TODAY()</formula>
    </cfRule>
  </conditionalFormatting>
  <conditionalFormatting sqref="F31:F48">
    <cfRule type="expression" dxfId="621" priority="476">
      <formula>$F31=TODAY()</formula>
    </cfRule>
    <cfRule type="expression" dxfId="620" priority="478">
      <formula>AND(#REF!&lt;&gt;1,$F31&lt;TODAY())</formula>
    </cfRule>
    <cfRule type="expression" dxfId="619" priority="475" stopIfTrue="1">
      <formula>#REF!=1</formula>
    </cfRule>
    <cfRule type="expression" dxfId="618" priority="477">
      <formula>AND(D31&lt;&gt;1,#REF!=TODAY())</formula>
    </cfRule>
  </conditionalFormatting>
  <conditionalFormatting sqref="F15:G15">
    <cfRule type="expression" dxfId="617" priority="445" stopIfTrue="1">
      <formula>#REF!=1</formula>
    </cfRule>
  </conditionalFormatting>
  <conditionalFormatting sqref="F28:I30 B9:D14 K11 J12:K12 K13 Y15:AA22 X15:X29 V28:W29 Y28:AA29 B28:D30 V30:AA30 L28:M30 G17:H19 H15 G16 H20:H21 F9 H9 F10:H14">
    <cfRule type="expression" dxfId="616" priority="887" stopIfTrue="1">
      <formula>#REF!=1</formula>
    </cfRule>
  </conditionalFormatting>
  <conditionalFormatting sqref="G10 G12 G28:G29 C7:C8">
    <cfRule type="expression" dxfId="615" priority="665">
      <formula>$F7=TODAY()</formula>
    </cfRule>
    <cfRule type="expression" dxfId="614" priority="667">
      <formula>AND(#REF!&lt;&gt;1,$F7&lt;TODAY())</formula>
    </cfRule>
  </conditionalFormatting>
  <conditionalFormatting sqref="G11 G14">
    <cfRule type="expression" dxfId="613" priority="3536">
      <formula>AND(#REF!&lt;&gt;1,Z11=TODAY())</formula>
    </cfRule>
  </conditionalFormatting>
  <conditionalFormatting sqref="G11">
    <cfRule type="expression" dxfId="612" priority="157">
      <formula>AND(#REF!&lt;&gt;1,$F11&lt;TODAY())</formula>
    </cfRule>
    <cfRule type="expression" dxfId="611" priority="158">
      <formula>AND(#REF!&lt;&gt;1,Z11=TODAY())</formula>
    </cfRule>
  </conditionalFormatting>
  <conditionalFormatting sqref="G13">
    <cfRule type="expression" dxfId="610" priority="145">
      <formula>AND(#REF!&lt;&gt;1,Z13=TODAY())</formula>
    </cfRule>
    <cfRule type="expression" dxfId="609" priority="144">
      <formula>$F13=TODAY()</formula>
    </cfRule>
  </conditionalFormatting>
  <conditionalFormatting sqref="G14 G11">
    <cfRule type="expression" dxfId="608" priority="3535">
      <formula>AND(#REF!&lt;&gt;1,$F11&lt;TODAY())</formula>
    </cfRule>
  </conditionalFormatting>
  <conditionalFormatting sqref="G15 D15">
    <cfRule type="expression" dxfId="607" priority="449">
      <formula>$F15=TODAY()</formula>
    </cfRule>
  </conditionalFormatting>
  <conditionalFormatting sqref="G15">
    <cfRule type="expression" dxfId="606" priority="456">
      <formula>AND(#REF!&lt;&gt;1,Z15=TODAY())</formula>
    </cfRule>
    <cfRule type="expression" dxfId="605" priority="454">
      <formula>AND(E15&lt;&gt;1,AH15=TODAY())</formula>
    </cfRule>
    <cfRule type="expression" dxfId="604" priority="452">
      <formula>AND(#REF!&lt;&gt;1,$F15&lt;TODAY())</formula>
    </cfRule>
    <cfRule type="expression" dxfId="603" priority="455">
      <formula>AND(#REF!&lt;&gt;1,$F15&lt;TODAY())</formula>
    </cfRule>
  </conditionalFormatting>
  <conditionalFormatting sqref="G16">
    <cfRule type="expression" dxfId="602" priority="3542">
      <formula>AND(#REF!&lt;&gt;1,Z16=TODAY())</formula>
    </cfRule>
  </conditionalFormatting>
  <conditionalFormatting sqref="G16:G17 G18:H19">
    <cfRule type="expression" dxfId="601" priority="3584">
      <formula>AND(#REF!&lt;&gt;1,$F16&lt;TODAY())</formula>
    </cfRule>
    <cfRule type="expression" dxfId="600" priority="3583">
      <formula>AND(E16&lt;&gt;1,AG16=TODAY())</formula>
    </cfRule>
  </conditionalFormatting>
  <conditionalFormatting sqref="G19:G20">
    <cfRule type="expression" dxfId="599" priority="305">
      <formula>$F19=TODAY()</formula>
    </cfRule>
  </conditionalFormatting>
  <conditionalFormatting sqref="G19:G21">
    <cfRule type="expression" dxfId="598" priority="306">
      <formula>AND(#REF!&lt;&gt;1,$F19&lt;TODAY())</formula>
    </cfRule>
    <cfRule type="expression" dxfId="597" priority="308" stopIfTrue="1">
      <formula>#REF!=1</formula>
    </cfRule>
  </conditionalFormatting>
  <conditionalFormatting sqref="G20:G21">
    <cfRule type="expression" dxfId="596" priority="307">
      <formula>AND(#REF!&lt;&gt;1,Z20=TODAY())</formula>
    </cfRule>
  </conditionalFormatting>
  <conditionalFormatting sqref="G21">
    <cfRule type="expression" dxfId="595" priority="3556">
      <formula>$F21=TODAY()</formula>
    </cfRule>
  </conditionalFormatting>
  <conditionalFormatting sqref="G24 G18:G19 G16">
    <cfRule type="expression" dxfId="594" priority="3541">
      <formula>AND(#REF!&lt;&gt;1,$F16&lt;TODAY())</formula>
    </cfRule>
  </conditionalFormatting>
  <conditionalFormatting sqref="G25">
    <cfRule type="expression" dxfId="593" priority="381">
      <formula>AND(#REF!&lt;&gt;1,$F25&lt;TODAY())</formula>
    </cfRule>
    <cfRule type="expression" dxfId="592" priority="382">
      <formula>AND(#REF!&lt;&gt;1,Z25=TODAY())</formula>
    </cfRule>
    <cfRule type="expression" dxfId="591" priority="383" stopIfTrue="1">
      <formula>#REF!=1</formula>
    </cfRule>
  </conditionalFormatting>
  <conditionalFormatting sqref="G28">
    <cfRule type="expression" dxfId="590" priority="601">
      <formula>$F28=TODAY()</formula>
    </cfRule>
    <cfRule type="expression" dxfId="589" priority="602">
      <formula>AND(#REF!&lt;&gt;1,$F28&lt;TODAY())</formula>
    </cfRule>
  </conditionalFormatting>
  <conditionalFormatting sqref="G28:G29 G10:G12">
    <cfRule type="expression" dxfId="588" priority="664" stopIfTrue="1">
      <formula>#REF!=1</formula>
    </cfRule>
  </conditionalFormatting>
  <conditionalFormatting sqref="G28:G29">
    <cfRule type="expression" dxfId="587" priority="303" stopIfTrue="1">
      <formula>#REF!=1</formula>
    </cfRule>
  </conditionalFormatting>
  <conditionalFormatting sqref="G33:G34">
    <cfRule type="expression" dxfId="586" priority="346">
      <formula>AND(#REF!&lt;&gt;1,Z33=TODAY())</formula>
    </cfRule>
    <cfRule type="expression" dxfId="585" priority="344">
      <formula>$F33=TODAY()</formula>
    </cfRule>
    <cfRule type="expression" dxfId="584" priority="345">
      <formula>AND(#REF!&lt;&gt;1,$F33&lt;TODAY())</formula>
    </cfRule>
  </conditionalFormatting>
  <conditionalFormatting sqref="G33:G36">
    <cfRule type="expression" dxfId="583" priority="347" stopIfTrue="1">
      <formula>#REF!=1</formula>
    </cfRule>
  </conditionalFormatting>
  <conditionalFormatting sqref="G35:G36">
    <cfRule type="expression" dxfId="582" priority="1049">
      <formula>$F35=TODAY()</formula>
    </cfRule>
    <cfRule type="expression" dxfId="581" priority="1050">
      <formula>AND(#REF!&lt;&gt;1,$F35&lt;TODAY())</formula>
    </cfRule>
    <cfRule type="expression" dxfId="580" priority="1051">
      <formula>AND(#REF!&lt;&gt;1,Z35=TODAY())</formula>
    </cfRule>
  </conditionalFormatting>
  <conditionalFormatting sqref="G37">
    <cfRule type="expression" dxfId="579" priority="301">
      <formula>AND(#REF!&lt;&gt;1,Z37=TODAY())</formula>
    </cfRule>
    <cfRule type="expression" dxfId="578" priority="302" stopIfTrue="1">
      <formula>#REF!=1</formula>
    </cfRule>
    <cfRule type="expression" dxfId="577" priority="300">
      <formula>AND(#REF!&lt;&gt;1,$F37&lt;TODAY())</formula>
    </cfRule>
    <cfRule type="expression" dxfId="576" priority="299">
      <formula>$F37=TODAY()</formula>
    </cfRule>
  </conditionalFormatting>
  <conditionalFormatting sqref="G38:G39">
    <cfRule type="expression" dxfId="575" priority="584">
      <formula>AND(#REF!&lt;&gt;1,Z38=TODAY())</formula>
    </cfRule>
    <cfRule type="expression" dxfId="574" priority="582">
      <formula>$F38=TODAY()</formula>
    </cfRule>
    <cfRule type="expression" dxfId="573" priority="2786">
      <formula>AND(#REF!&lt;&gt;1,$F38&lt;TODAY())</formula>
    </cfRule>
  </conditionalFormatting>
  <conditionalFormatting sqref="G38:G41">
    <cfRule type="expression" dxfId="572" priority="367" stopIfTrue="1">
      <formula>#REF!=1</formula>
    </cfRule>
  </conditionalFormatting>
  <conditionalFormatting sqref="G40:G41">
    <cfRule type="expression" dxfId="571" priority="364">
      <formula>$F40=TODAY()</formula>
    </cfRule>
    <cfRule type="expression" dxfId="570" priority="365">
      <formula>AND(#REF!&lt;&gt;1,$F40&lt;TODAY())</formula>
    </cfRule>
  </conditionalFormatting>
  <conditionalFormatting sqref="G40:G42">
    <cfRule type="expression" dxfId="569" priority="366">
      <formula>AND(#REF!&lt;&gt;1,Z40=TODAY())</formula>
    </cfRule>
  </conditionalFormatting>
  <conditionalFormatting sqref="G42">
    <cfRule type="expression" dxfId="568" priority="111" stopIfTrue="1">
      <formula>#REF!=1</formula>
    </cfRule>
    <cfRule type="expression" dxfId="567" priority="110">
      <formula>AND(#REF!&lt;&gt;1,Z42=TODAY())</formula>
    </cfRule>
  </conditionalFormatting>
  <conditionalFormatting sqref="G43:G45">
    <cfRule type="expression" dxfId="566" priority="3557" stopIfTrue="1">
      <formula>#REF!=1</formula>
    </cfRule>
    <cfRule type="expression" dxfId="565" priority="3559">
      <formula>AND(#REF!&lt;&gt;1,Z43=TODAY())</formula>
    </cfRule>
    <cfRule type="expression" dxfId="564" priority="3558">
      <formula>$F43=TODAY()</formula>
    </cfRule>
  </conditionalFormatting>
  <conditionalFormatting sqref="G46 G48">
    <cfRule type="expression" dxfId="563" priority="1023">
      <formula>$F46=TODAY()</formula>
    </cfRule>
    <cfRule type="expression" dxfId="562" priority="1076">
      <formula>AND(#REF!&lt;&gt;1,Z46=TODAY())</formula>
    </cfRule>
  </conditionalFormatting>
  <conditionalFormatting sqref="G46 G48">
    <cfRule type="expression" dxfId="561" priority="619" stopIfTrue="1">
      <formula>#REF!=1</formula>
    </cfRule>
  </conditionalFormatting>
  <conditionalFormatting sqref="G22:H27 G28:I31">
    <cfRule type="expression" dxfId="560" priority="483" stopIfTrue="1">
      <formula>#REF!=1</formula>
    </cfRule>
  </conditionalFormatting>
  <conditionalFormatting sqref="G23:H23">
    <cfRule type="expression" dxfId="559" priority="481">
      <formula>AND(#REF!&lt;&gt;1,$F23&lt;TODAY())</formula>
    </cfRule>
  </conditionalFormatting>
  <conditionalFormatting sqref="G23:H27 V30:AA42 G10:H12 B9:D14 K11:M11 J12:M12 K13:M13 Y15:AA22 V15:X29 B16:D36 R24:R27 Y24:AA29 J29 G28:I31 R31:R48 L9:M10 H9">
    <cfRule type="expression" dxfId="558" priority="479">
      <formula>$F9=TODAY()</formula>
    </cfRule>
  </conditionalFormatting>
  <conditionalFormatting sqref="H7:I7 H6 J28 K29">
    <cfRule type="expression" dxfId="557" priority="923">
      <formula>AND(#REF!&lt;&gt;1,$F6&lt;TODAY())</formula>
    </cfRule>
  </conditionalFormatting>
  <conditionalFormatting sqref="G42:I42 C6:D6">
    <cfRule type="expression" dxfId="556" priority="1305" stopIfTrue="1">
      <formula>#REF!=1</formula>
    </cfRule>
  </conditionalFormatting>
  <conditionalFormatting sqref="G43:I43">
    <cfRule type="expression" dxfId="555" priority="2711">
      <formula>AND(E43&lt;&gt;1,#REF!=TODAY())</formula>
    </cfRule>
  </conditionalFormatting>
  <conditionalFormatting sqref="H6 H7:I7 J28 K29">
    <cfRule type="expression" dxfId="554" priority="925">
      <formula>$F6=TODAY()</formula>
    </cfRule>
    <cfRule type="expression" dxfId="553" priority="924" stopIfTrue="1">
      <formula>#REF!=1</formula>
    </cfRule>
  </conditionalFormatting>
  <conditionalFormatting sqref="H11">
    <cfRule type="expression" dxfId="552" priority="3509">
      <formula>AND(F11&lt;&gt;1,AI11=TODAY())</formula>
    </cfRule>
  </conditionalFormatting>
  <conditionalFormatting sqref="H15">
    <cfRule type="expression" dxfId="551" priority="2047">
      <formula>AND(#REF!&lt;&gt;1,$F15&lt;TODAY())</formula>
    </cfRule>
  </conditionalFormatting>
  <conditionalFormatting sqref="H17">
    <cfRule type="expression" dxfId="550" priority="3946">
      <formula>AND(F16&lt;&gt;1,AH16=TODAY())</formula>
    </cfRule>
    <cfRule type="expression" dxfId="549" priority="3822">
      <formula>$F16=TODAY()</formula>
    </cfRule>
    <cfRule type="expression" dxfId="548" priority="3947">
      <formula>AND(#REF!&lt;&gt;1,$F16&lt;TODAY())</formula>
    </cfRule>
  </conditionalFormatting>
  <conditionalFormatting sqref="H20:H21 H48 G22:H22">
    <cfRule type="expression" dxfId="547" priority="1602">
      <formula>AND(#REF!&lt;&gt;1,$F20&lt;TODAY())</formula>
    </cfRule>
  </conditionalFormatting>
  <conditionalFormatting sqref="H33:I34 H35 H36:I41">
    <cfRule type="expression" dxfId="546" priority="587">
      <formula>AND(#REF!&lt;&gt;1,$F33&lt;TODAY())</formula>
    </cfRule>
    <cfRule type="expression" dxfId="545" priority="586">
      <formula>$F33=TODAY()</formula>
    </cfRule>
    <cfRule type="expression" dxfId="544" priority="585" stopIfTrue="1">
      <formula>#REF!=1</formula>
    </cfRule>
    <cfRule type="expression" dxfId="543" priority="588">
      <formula>AND(F33&lt;&gt;1,AI33=TODAY())</formula>
    </cfRule>
  </conditionalFormatting>
  <conditionalFormatting sqref="Y23:AA29 V24:W29 V30:AA42 G32:I32 G43:I44 G45:H48">
    <cfRule type="expression" dxfId="542" priority="2044" stopIfTrue="1">
      <formula>#REF!=1</formula>
    </cfRule>
  </conditionalFormatting>
  <conditionalFormatting sqref="H48">
    <cfRule type="expression" dxfId="541" priority="573" stopIfTrue="1">
      <formula>#REF!=1</formula>
    </cfRule>
    <cfRule type="expression" dxfId="540" priority="571">
      <formula>AND(#REF!&lt;&gt;1,$F48&lt;TODAY())</formula>
    </cfRule>
    <cfRule type="expression" dxfId="539" priority="574">
      <formula>$F48=TODAY()</formula>
    </cfRule>
  </conditionalFormatting>
  <conditionalFormatting sqref="I6">
    <cfRule type="expression" dxfId="538" priority="108">
      <formula>AND(#REF!&lt;&gt;1,$F6&lt;TODAY())</formula>
    </cfRule>
    <cfRule type="expression" dxfId="537" priority="107">
      <formula>$F6=TODAY()</formula>
    </cfRule>
    <cfRule type="expression" dxfId="536" priority="106" stopIfTrue="1">
      <formula>#REF!=1</formula>
    </cfRule>
    <cfRule type="expression" dxfId="535" priority="109">
      <formula>AND(G6&lt;&gt;1,AJ6=TODAY())</formula>
    </cfRule>
  </conditionalFormatting>
  <conditionalFormatting sqref="I8">
    <cfRule type="expression" dxfId="534" priority="105">
      <formula>AND(G8&lt;&gt;1,AJ8=TODAY())</formula>
    </cfRule>
    <cfRule type="expression" dxfId="533" priority="103" stopIfTrue="1">
      <formula>#REF!=1</formula>
    </cfRule>
    <cfRule type="expression" dxfId="532" priority="102">
      <formula>AND(#REF!&lt;&gt;1,$F8&lt;TODAY())</formula>
    </cfRule>
  </conditionalFormatting>
  <conditionalFormatting sqref="I8:I9 I11">
    <cfRule type="expression" dxfId="531" priority="104">
      <formula>$F8=TODAY()</formula>
    </cfRule>
  </conditionalFormatting>
  <conditionalFormatting sqref="I9">
    <cfRule type="expression" dxfId="530" priority="173">
      <formula>AND(G9&lt;&gt;1,AJ9=TODAY())</formula>
    </cfRule>
  </conditionalFormatting>
  <conditionalFormatting sqref="I11">
    <cfRule type="expression" dxfId="529" priority="154" stopIfTrue="1">
      <formula>#REF!=1</formula>
    </cfRule>
    <cfRule type="expression" dxfId="528" priority="155">
      <formula>AND(#REF!&lt;&gt;1,$F11&lt;TODAY())</formula>
    </cfRule>
    <cfRule type="expression" dxfId="527" priority="156">
      <formula>AND(G11&lt;&gt;1,AJ11=TODAY())</formula>
    </cfRule>
  </conditionalFormatting>
  <conditionalFormatting sqref="I12">
    <cfRule type="expression" dxfId="526" priority="60">
      <formula>$F12=TODAY()</formula>
    </cfRule>
    <cfRule type="expression" dxfId="525" priority="61" stopIfTrue="1">
      <formula>#REF!=1</formula>
    </cfRule>
    <cfRule type="expression" dxfId="524" priority="62">
      <formula>AND(#REF!&lt;&gt;1,$F12&lt;TODAY())</formula>
    </cfRule>
    <cfRule type="expression" dxfId="523" priority="63">
      <formula>AND(G12&lt;&gt;1,AJ12=TODAY())</formula>
    </cfRule>
  </conditionalFormatting>
  <conditionalFormatting sqref="I13">
    <cfRule type="expression" dxfId="522" priority="142">
      <formula>AND(G13&lt;&gt;1,AJ13=TODAY())</formula>
    </cfRule>
    <cfRule type="expression" dxfId="521" priority="140">
      <formula>$F13=TODAY()</formula>
    </cfRule>
  </conditionalFormatting>
  <conditionalFormatting sqref="I14">
    <cfRule type="expression" dxfId="520" priority="292">
      <formula>AND(G14&lt;&gt;1,AJ14=TODAY())</formula>
    </cfRule>
    <cfRule type="expression" dxfId="519" priority="293" stopIfTrue="1">
      <formula>#REF!=1</formula>
    </cfRule>
    <cfRule type="expression" dxfId="518" priority="291">
      <formula>$F12=TODAY()</formula>
    </cfRule>
    <cfRule type="expression" dxfId="517" priority="290">
      <formula>AND(#REF!&lt;&gt;1,$F14&lt;TODAY())</formula>
    </cfRule>
  </conditionalFormatting>
  <conditionalFormatting sqref="I15">
    <cfRule type="expression" dxfId="516" priority="279">
      <formula>$F15=TODAY()</formula>
    </cfRule>
    <cfRule type="expression" dxfId="515" priority="280">
      <formula>AND(#REF!&lt;&gt;1,$F15&lt;TODAY())</formula>
    </cfRule>
    <cfRule type="expression" dxfId="514" priority="281">
      <formula>AND(G15&lt;&gt;1,AJ15=TODAY())</formula>
    </cfRule>
    <cfRule type="expression" dxfId="513" priority="278" stopIfTrue="1">
      <formula>#REF!=1</formula>
    </cfRule>
  </conditionalFormatting>
  <conditionalFormatting sqref="I16">
    <cfRule type="expression" dxfId="512" priority="286">
      <formula>AND(#REF!&lt;&gt;1,$F16&lt;TODAY())</formula>
    </cfRule>
    <cfRule type="expression" dxfId="511" priority="287">
      <formula>$F14=TODAY()</formula>
    </cfRule>
    <cfRule type="expression" dxfId="510" priority="288">
      <formula>AND(G16&lt;&gt;1,AJ16=TODAY())</formula>
    </cfRule>
    <cfRule type="expression" dxfId="509" priority="289" stopIfTrue="1">
      <formula>#REF!=1</formula>
    </cfRule>
  </conditionalFormatting>
  <conditionalFormatting sqref="I17">
    <cfRule type="expression" dxfId="508" priority="271">
      <formula>AND(#REF!&lt;&gt;1,$F16&lt;TODAY())</formula>
    </cfRule>
    <cfRule type="expression" dxfId="507" priority="267">
      <formula>$F16=TODAY()</formula>
    </cfRule>
    <cfRule type="expression" dxfId="506" priority="270">
      <formula>AND(G16&lt;&gt;1,AI16=TODAY())</formula>
    </cfRule>
  </conditionalFormatting>
  <conditionalFormatting sqref="I17:I23">
    <cfRule type="expression" dxfId="505" priority="213" stopIfTrue="1">
      <formula>#REF!=1</formula>
    </cfRule>
  </conditionalFormatting>
  <conditionalFormatting sqref="I18:I19">
    <cfRule type="expression" dxfId="504" priority="254">
      <formula>AND(G18&lt;&gt;1,AI18=TODAY())</formula>
    </cfRule>
    <cfRule type="expression" dxfId="503" priority="255">
      <formula>AND(#REF!&lt;&gt;1,$F18&lt;TODAY())</formula>
    </cfRule>
  </conditionalFormatting>
  <conditionalFormatting sqref="I18:I21">
    <cfRule type="expression" dxfId="502" priority="228">
      <formula>$F18=TODAY()</formula>
    </cfRule>
  </conditionalFormatting>
  <conditionalFormatting sqref="I20:I21">
    <cfRule type="expression" dxfId="501" priority="229">
      <formula>AND(#REF!&lt;&gt;1,$F20&lt;TODAY())</formula>
    </cfRule>
    <cfRule type="expression" dxfId="500" priority="230">
      <formula>AND(G20&lt;&gt;1,AJ20=TODAY())</formula>
    </cfRule>
  </conditionalFormatting>
  <conditionalFormatting sqref="I22">
    <cfRule type="expression" dxfId="499" priority="222">
      <formula>AND(G22&lt;&gt;1,AJ22=TODAY())</formula>
    </cfRule>
  </conditionalFormatting>
  <conditionalFormatting sqref="I23">
    <cfRule type="expression" dxfId="498" priority="211">
      <formula>$F23=TODAY()</formula>
    </cfRule>
    <cfRule type="expression" dxfId="497" priority="214">
      <formula>AND(G23&lt;&gt;1,AJ23=TODAY())</formula>
    </cfRule>
  </conditionalFormatting>
  <conditionalFormatting sqref="I24:I27">
    <cfRule type="expression" dxfId="496" priority="188">
      <formula>AND(#REF!&lt;&gt;1,$F24&lt;TODAY())</formula>
    </cfRule>
    <cfRule type="expression" dxfId="495" priority="189">
      <formula>AND(G24&lt;&gt;1,AJ24=TODAY())</formula>
    </cfRule>
  </conditionalFormatting>
  <conditionalFormatting sqref="I35">
    <cfRule type="expression" dxfId="494" priority="182">
      <formula>AND(G35&lt;&gt;1,AJ35=TODAY())</formula>
    </cfRule>
    <cfRule type="expression" dxfId="493" priority="181">
      <formula>AND(#REF!&lt;&gt;1,$F35&lt;TODAY())</formula>
    </cfRule>
    <cfRule type="expression" dxfId="492" priority="180">
      <formula>$F35=TODAY()</formula>
    </cfRule>
    <cfRule type="expression" dxfId="491" priority="179" stopIfTrue="1">
      <formula>#REF!=1</formula>
    </cfRule>
  </conditionalFormatting>
  <conditionalFormatting sqref="I45:I48">
    <cfRule type="expression" dxfId="490" priority="130">
      <formula>$F45=TODAY()</formula>
    </cfRule>
    <cfRule type="expression" dxfId="489" priority="132">
      <formula>AND(G45&lt;&gt;1,AJ45=TODAY())</formula>
    </cfRule>
    <cfRule type="expression" dxfId="488" priority="131">
      <formula>AND(#REF!&lt;&gt;1,$F45&lt;TODAY())</formula>
    </cfRule>
    <cfRule type="expression" dxfId="487" priority="129" stopIfTrue="1">
      <formula>#REF!=1</formula>
    </cfRule>
  </conditionalFormatting>
  <conditionalFormatting sqref="I13:J13">
    <cfRule type="expression" dxfId="486" priority="141">
      <formula>AND(#REF!&lt;&gt;1,$F13&lt;TODAY())</formula>
    </cfRule>
    <cfRule type="expression" dxfId="485" priority="139" stopIfTrue="1">
      <formula>#REF!=1</formula>
    </cfRule>
  </conditionalFormatting>
  <conditionalFormatting sqref="I22:J22">
    <cfRule type="expression" dxfId="484" priority="221">
      <formula>AND(#REF!&lt;&gt;1,$F22&lt;TODAY())</formula>
    </cfRule>
    <cfRule type="expression" dxfId="483" priority="220">
      <formula>$F22=TODAY()</formula>
    </cfRule>
  </conditionalFormatting>
  <conditionalFormatting sqref="I9:K9 J10:K10">
    <cfRule type="expression" dxfId="482" priority="168" stopIfTrue="1">
      <formula>#REF!=1</formula>
    </cfRule>
    <cfRule type="expression" dxfId="481" priority="172">
      <formula>AND(#REF!&lt;&gt;1,$F9&lt;TODAY())</formula>
    </cfRule>
  </conditionalFormatting>
  <conditionalFormatting sqref="I23:K23">
    <cfRule type="expression" dxfId="480" priority="212">
      <formula>AND(#REF!&lt;&gt;1,$F23&lt;TODAY())</formula>
    </cfRule>
  </conditionalFormatting>
  <conditionalFormatting sqref="I24:K27">
    <cfRule type="expression" dxfId="479" priority="187" stopIfTrue="1">
      <formula>#REF!=1</formula>
    </cfRule>
    <cfRule type="expression" dxfId="478" priority="185">
      <formula>$F24=TODAY()</formula>
    </cfRule>
  </conditionalFormatting>
  <conditionalFormatting sqref="N25:P32 K28 R28:R30 T28:T30">
    <cfRule type="expression" dxfId="477" priority="757">
      <formula>$F25=TODAY()</formula>
    </cfRule>
  </conditionalFormatting>
  <conditionalFormatting sqref="J9:J10">
    <cfRule type="expression" dxfId="476" priority="160">
      <formula>AND(G9&lt;&gt;1,AJ9=TODAY())</formula>
    </cfRule>
    <cfRule type="expression" dxfId="475" priority="159">
      <formula>$F9=TODAY()</formula>
    </cfRule>
  </conditionalFormatting>
  <conditionalFormatting sqref="J11">
    <cfRule type="expression" dxfId="474" priority="152">
      <formula>AND(G9&lt;&gt;1,AJ9=TODAY())</formula>
    </cfRule>
    <cfRule type="expression" dxfId="473" priority="148">
      <formula>$F9=TODAY()</formula>
    </cfRule>
    <cfRule type="expression" dxfId="472" priority="151">
      <formula>$F9=TODAY()</formula>
    </cfRule>
    <cfRule type="expression" dxfId="471" priority="150" stopIfTrue="1">
      <formula>#REF!=1</formula>
    </cfRule>
    <cfRule type="expression" dxfId="470" priority="146" stopIfTrue="1">
      <formula>#REF!=1</formula>
    </cfRule>
    <cfRule type="expression" dxfId="469" priority="147">
      <formula>AND(#REF!&lt;&gt;1,$F9&lt;TODAY())</formula>
    </cfRule>
  </conditionalFormatting>
  <conditionalFormatting sqref="J13">
    <cfRule type="expression" dxfId="468" priority="143">
      <formula>AND(G13&lt;&gt;1,AJ13=TODAY())</formula>
    </cfRule>
    <cfRule type="expression" dxfId="467" priority="138">
      <formula>$F13=TODAY()</formula>
    </cfRule>
  </conditionalFormatting>
  <conditionalFormatting sqref="J22">
    <cfRule type="expression" dxfId="466" priority="217">
      <formula>AND(H22&lt;&gt;1,AK22=TODAY())</formula>
    </cfRule>
    <cfRule type="expression" dxfId="465" priority="216" stopIfTrue="1">
      <formula>#REF!=1</formula>
    </cfRule>
  </conditionalFormatting>
  <conditionalFormatting sqref="J29 J7:K7 K41:L41">
    <cfRule type="expression" dxfId="464" priority="839" stopIfTrue="1">
      <formula>#REF!=1</formula>
    </cfRule>
  </conditionalFormatting>
  <conditionalFormatting sqref="J45">
    <cfRule type="expression" dxfId="463" priority="621" stopIfTrue="1">
      <formula>#REF!=1</formula>
    </cfRule>
    <cfRule type="expression" dxfId="462" priority="620">
      <formula>AND(#REF!&lt;&gt;1,$F45&lt;TODAY())</formula>
    </cfRule>
    <cfRule type="expression" dxfId="461" priority="622">
      <formula>$F45=TODAY()</formula>
    </cfRule>
  </conditionalFormatting>
  <conditionalFormatting sqref="J7:K7 J28 K28:K29 K11 J12:K12 K13">
    <cfRule type="expression" dxfId="460" priority="3641">
      <formula>AND(G7&lt;&gt;1,AJ7=TODAY())</formula>
    </cfRule>
  </conditionalFormatting>
  <conditionalFormatting sqref="J28 K28:K29">
    <cfRule type="expression" dxfId="459" priority="3640">
      <formula>$F28=TODAY()</formula>
    </cfRule>
    <cfRule type="expression" dxfId="458" priority="3639" stopIfTrue="1">
      <formula>#REF!=1</formula>
    </cfRule>
  </conditionalFormatting>
  <conditionalFormatting sqref="J14:K15">
    <cfRule type="expression" dxfId="457" priority="276">
      <formula>$F14=TODAY()</formula>
    </cfRule>
    <cfRule type="expression" dxfId="456" priority="275" stopIfTrue="1">
      <formula>#REF!=1</formula>
    </cfRule>
    <cfRule type="expression" dxfId="455" priority="274">
      <formula>AND(#REF!&lt;&gt;1,$F14&lt;TODAY())</formula>
    </cfRule>
    <cfRule type="expression" dxfId="454" priority="277">
      <formula>AND(G14&lt;&gt;1,AJ14=TODAY())</formula>
    </cfRule>
  </conditionalFormatting>
  <conditionalFormatting sqref="J17:K17">
    <cfRule type="expression" dxfId="453" priority="273">
      <formula>AND(#REF!&lt;&gt;1,$F16&lt;TODAY())</formula>
    </cfRule>
    <cfRule type="expression" dxfId="452" priority="272">
      <formula>AND(G16&lt;&gt;1,AI16=TODAY())</formula>
    </cfRule>
  </conditionalFormatting>
  <conditionalFormatting sqref="J17:K18">
    <cfRule type="expression" dxfId="451" priority="261">
      <formula>$F16=TODAY()</formula>
    </cfRule>
    <cfRule type="expression" dxfId="450" priority="260" stopIfTrue="1">
      <formula>#REF!=1</formula>
    </cfRule>
  </conditionalFormatting>
  <conditionalFormatting sqref="J18:K18">
    <cfRule type="expression" dxfId="449" priority="259">
      <formula>AND(#REF!&lt;&gt;1,$F17&lt;TODAY())</formula>
    </cfRule>
    <cfRule type="expression" dxfId="448" priority="258">
      <formula>AND(G17&lt;&gt;1,AI17=TODAY())</formula>
    </cfRule>
  </conditionalFormatting>
  <conditionalFormatting sqref="J19:K19">
    <cfRule type="expression" dxfId="447" priority="257">
      <formula>AND(#REF!&lt;&gt;1,$F19&lt;TODAY())</formula>
    </cfRule>
    <cfRule type="expression" dxfId="446" priority="256">
      <formula>AND(G19&lt;&gt;1,AI19=TODAY())</formula>
    </cfRule>
  </conditionalFormatting>
  <conditionalFormatting sqref="J19:K21">
    <cfRule type="expression" dxfId="445" priority="232">
      <formula>$F19=TODAY()</formula>
    </cfRule>
    <cfRule type="expression" dxfId="444" priority="231" stopIfTrue="1">
      <formula>#REF!=1</formula>
    </cfRule>
  </conditionalFormatting>
  <conditionalFormatting sqref="J20:K21">
    <cfRule type="expression" dxfId="443" priority="226">
      <formula>AND(#REF!&lt;&gt;1,$F20&lt;TODAY())</formula>
    </cfRule>
    <cfRule type="expression" dxfId="442" priority="233">
      <formula>AND(G20&lt;&gt;1,AJ20=TODAY())</formula>
    </cfRule>
  </conditionalFormatting>
  <conditionalFormatting sqref="J23:K23">
    <cfRule type="expression" dxfId="441" priority="209" stopIfTrue="1">
      <formula>#REF!=1</formula>
    </cfRule>
    <cfRule type="expression" dxfId="440" priority="210">
      <formula>$F23=TODAY()</formula>
    </cfRule>
    <cfRule type="expression" dxfId="439" priority="215">
      <formula>AND(G23&lt;&gt;1,AJ23=TODAY())</formula>
    </cfRule>
  </conditionalFormatting>
  <conditionalFormatting sqref="J24:K27">
    <cfRule type="expression" dxfId="438" priority="186">
      <formula>AND(#REF!&lt;&gt;1,$F24&lt;TODAY())</formula>
    </cfRule>
    <cfRule type="expression" dxfId="437" priority="190">
      <formula>AND(G24&lt;&gt;1,AJ24=TODAY())</formula>
    </cfRule>
  </conditionalFormatting>
  <conditionalFormatting sqref="J28:K29 K41:L41 J36:K42 J44:K48">
    <cfRule type="expression" dxfId="436" priority="3904">
      <formula>AND(G28&lt;&gt;1,AJ28=TODAY())</formula>
    </cfRule>
  </conditionalFormatting>
  <conditionalFormatting sqref="J36:K41 K41:L41 X46:AA46 V47:AA48">
    <cfRule type="expression" dxfId="435" priority="841">
      <formula>AND(#REF!&lt;&gt;1,$F36&lt;TODAY())</formula>
    </cfRule>
  </conditionalFormatting>
  <conditionalFormatting sqref="J36:K41 K41:L41">
    <cfRule type="expression" dxfId="434" priority="840">
      <formula>$F36=TODAY()</formula>
    </cfRule>
  </conditionalFormatting>
  <conditionalFormatting sqref="J36:K48">
    <cfRule type="expression" dxfId="433" priority="835" stopIfTrue="1">
      <formula>#REF!=1</formula>
    </cfRule>
  </conditionalFormatting>
  <conditionalFormatting sqref="J42:K42">
    <cfRule type="expression" dxfId="432" priority="836">
      <formula>$F42=TODAY()</formula>
    </cfRule>
  </conditionalFormatting>
  <conditionalFormatting sqref="J43:K43">
    <cfRule type="expression" dxfId="431" priority="843">
      <formula>AND(G43&lt;&gt;1,#REF!=TODAY())</formula>
    </cfRule>
  </conditionalFormatting>
  <conditionalFormatting sqref="J44:K44">
    <cfRule type="expression" dxfId="430" priority="624">
      <formula>$F44=TODAY()</formula>
    </cfRule>
    <cfRule type="expression" dxfId="429" priority="623" stopIfTrue="1">
      <formula>#REF!=1</formula>
    </cfRule>
  </conditionalFormatting>
  <conditionalFormatting sqref="K9:K10">
    <cfRule type="expression" dxfId="428" priority="175">
      <formula>$F9=TODAY()</formula>
    </cfRule>
    <cfRule type="expression" dxfId="427" priority="174" stopIfTrue="1">
      <formula>#REF!=1</formula>
    </cfRule>
  </conditionalFormatting>
  <conditionalFormatting sqref="K9:K10">
    <cfRule type="expression" dxfId="426" priority="163" stopIfTrue="1">
      <formula>#REF!=1</formula>
    </cfRule>
    <cfRule type="expression" dxfId="425" priority="161">
      <formula>$F9=TODAY()</formula>
    </cfRule>
    <cfRule type="expression" dxfId="424" priority="162">
      <formula>AND(#REF!&lt;&gt;1,$F9&lt;TODAY())</formula>
    </cfRule>
    <cfRule type="expression" dxfId="423" priority="166">
      <formula>AND(H9&lt;&gt;1,AK9=TODAY())</formula>
    </cfRule>
    <cfRule type="expression" dxfId="422" priority="167">
      <formula>AND(G9&lt;&gt;1,AJ9=TODAY())</formula>
    </cfRule>
    <cfRule type="expression" dxfId="421" priority="169">
      <formula>AND(#REF!&lt;&gt;1,$F9&lt;TODAY())</formula>
    </cfRule>
    <cfRule type="expression" dxfId="420" priority="170" stopIfTrue="1">
      <formula>#REF!=1</formula>
    </cfRule>
    <cfRule type="expression" dxfId="419" priority="164">
      <formula>$F9=TODAY()</formula>
    </cfRule>
    <cfRule type="expression" dxfId="418" priority="176">
      <formula>AND(H9&lt;&gt;1,AK9=TODAY())</formula>
    </cfRule>
    <cfRule type="expression" dxfId="417" priority="171">
      <formula>$F9=TODAY()</formula>
    </cfRule>
    <cfRule type="expression" dxfId="416" priority="165">
      <formula>AND(#REF!&lt;&gt;1,$F9&lt;TODAY())</formula>
    </cfRule>
  </conditionalFormatting>
  <conditionalFormatting sqref="K22">
    <cfRule type="expression" dxfId="415" priority="224">
      <formula>$F22=TODAY()</formula>
    </cfRule>
    <cfRule type="expression" dxfId="414" priority="223" stopIfTrue="1">
      <formula>#REF!=1</formula>
    </cfRule>
    <cfRule type="expression" dxfId="413" priority="218">
      <formula>AND(#REF!&lt;&gt;1,$F22&lt;TODAY())</formula>
    </cfRule>
    <cfRule type="expression" dxfId="412" priority="225">
      <formula>AND(H22&lt;&gt;1,AK22=TODAY())</formula>
    </cfRule>
  </conditionalFormatting>
  <conditionalFormatting sqref="L6">
    <cfRule type="expression" dxfId="411" priority="3642" stopIfTrue="1">
      <formula>#REF!=1</formula>
    </cfRule>
    <cfRule type="expression" dxfId="410" priority="3645">
      <formula>AND(#REF!&lt;&gt;1,$F6&lt;TODAY())</formula>
    </cfRule>
    <cfRule type="expression" dxfId="409" priority="3643">
      <formula>$F6=TODAY()</formula>
    </cfRule>
    <cfRule type="expression" dxfId="408" priority="3644">
      <formula>AND(G6&lt;&gt;1,AJ6=TODAY())</formula>
    </cfRule>
  </conditionalFormatting>
  <conditionalFormatting sqref="L15">
    <cfRule type="expression" dxfId="407" priority="284">
      <formula>AND(G15&lt;&gt;1,AJ15=TODAY())</formula>
    </cfRule>
    <cfRule type="expression" dxfId="406" priority="285">
      <formula>AND(#REF!&lt;&gt;1,$F15&lt;TODAY())</formula>
    </cfRule>
    <cfRule type="expression" dxfId="405" priority="282" stopIfTrue="1">
      <formula>#REF!=1</formula>
    </cfRule>
    <cfRule type="expression" dxfId="404" priority="283">
      <formula>$F15=TODAY()</formula>
    </cfRule>
  </conditionalFormatting>
  <conditionalFormatting sqref="L17:L20">
    <cfRule type="expression" dxfId="403" priority="237">
      <formula>AND(#REF!&lt;&gt;1,$F17&lt;TODAY())</formula>
    </cfRule>
    <cfRule type="expression" dxfId="402" priority="236">
      <formula>AND(G17&lt;&gt;1,AJ17=TODAY())</formula>
    </cfRule>
    <cfRule type="expression" dxfId="401" priority="234" stopIfTrue="1">
      <formula>#REF!=1</formula>
    </cfRule>
    <cfRule type="expression" dxfId="400" priority="235">
      <formula>$F17=TODAY()</formula>
    </cfRule>
  </conditionalFormatting>
  <conditionalFormatting sqref="L23">
    <cfRule type="expression" dxfId="399" priority="467" stopIfTrue="1">
      <formula>#REF!=1</formula>
    </cfRule>
  </conditionalFormatting>
  <conditionalFormatting sqref="L44:L46">
    <cfRule type="expression" dxfId="398" priority="760" stopIfTrue="1">
      <formula>#REF!=1</formula>
    </cfRule>
  </conditionalFormatting>
  <conditionalFormatting sqref="L48">
    <cfRule type="expression" dxfId="397" priority="763" stopIfTrue="1">
      <formula>#REF!=1</formula>
    </cfRule>
  </conditionalFormatting>
  <conditionalFormatting sqref="L7:M7 L11 L12:M14 M15:M16 L16 L21:L22 L24:M24 L25 L26:M33 L35 L36:M42 L9:M10">
    <cfRule type="expression" dxfId="396" priority="3592">
      <formula>AND(#REF!&lt;&gt;1,$F7&lt;TODAY())</formula>
    </cfRule>
  </conditionalFormatting>
  <conditionalFormatting sqref="L7:M7 L12:M14 M15 L16 L21:L22 L24:M24 L25 L35 L26:M33 L36:M42 L11 L9:M10">
    <cfRule type="expression" dxfId="395" priority="3591">
      <formula>AND(G7&lt;&gt;1,AJ7=TODAY())</formula>
    </cfRule>
  </conditionalFormatting>
  <conditionalFormatting sqref="L7:M7 L24:M24 L25 L26:M33 L35 L36:M42">
    <cfRule type="expression" dxfId="394" priority="3593" stopIfTrue="1">
      <formula>#REF!=1</formula>
    </cfRule>
  </conditionalFormatting>
  <conditionalFormatting sqref="M15 L16:M16 M17:M20 L21:M22 L8:M14">
    <cfRule type="expression" dxfId="393" priority="746" stopIfTrue="1">
      <formula>#REF!=1</formula>
    </cfRule>
  </conditionalFormatting>
  <conditionalFormatting sqref="L14:M14 M15 L16:M16 M17:M20 L21:M22 L7:M7 L24:M24 L25 L35">
    <cfRule type="expression" dxfId="392" priority="3590">
      <formula>$F7=TODAY()</formula>
    </cfRule>
  </conditionalFormatting>
  <conditionalFormatting sqref="L26:M34">
    <cfRule type="expression" dxfId="391" priority="332">
      <formula>$F26=TODAY()</formula>
    </cfRule>
  </conditionalFormatting>
  <conditionalFormatting sqref="L34:M34">
    <cfRule type="expression" dxfId="390" priority="341">
      <formula>AND(#REF!&lt;&gt;1,$F34&lt;TODAY())</formula>
    </cfRule>
    <cfRule type="expression" dxfId="389" priority="342" stopIfTrue="1">
      <formula>#REF!=1</formula>
    </cfRule>
    <cfRule type="expression" dxfId="388" priority="340">
      <formula>AND(G34&lt;&gt;1,AJ34=TODAY())</formula>
    </cfRule>
  </conditionalFormatting>
  <conditionalFormatting sqref="L36:M43">
    <cfRule type="expression" dxfId="387" priority="845">
      <formula>$F36=TODAY()</formula>
    </cfRule>
  </conditionalFormatting>
  <conditionalFormatting sqref="L43:M43">
    <cfRule type="expression" dxfId="386" priority="844" stopIfTrue="1">
      <formula>#REF!=1</formula>
    </cfRule>
    <cfRule type="expression" dxfId="385" priority="847">
      <formula>AND(#REF!&lt;&gt;1,$F43&lt;TODAY())</formula>
    </cfRule>
    <cfRule type="expression" dxfId="384" priority="846">
      <formula>AND(G43&lt;&gt;1,#REF!=TODAY())</formula>
    </cfRule>
  </conditionalFormatting>
  <conditionalFormatting sqref="M6 N7:P7 N14:N17 N28:P30 N41">
    <cfRule type="expression" dxfId="383" priority="3648">
      <formula>AND(G6&lt;&gt;1,AI6=TODAY())</formula>
    </cfRule>
  </conditionalFormatting>
  <conditionalFormatting sqref="M6 N7:P7 N14:N17 N28:P30 N41:N42">
    <cfRule type="expression" dxfId="382" priority="3649">
      <formula>AND(#REF!&lt;&gt;1,$F6&lt;TODAY())</formula>
    </cfRule>
  </conditionalFormatting>
  <conditionalFormatting sqref="M6:M7">
    <cfRule type="expression" dxfId="381" priority="77" stopIfTrue="1">
      <formula>#REF!=1</formula>
    </cfRule>
  </conditionalFormatting>
  <conditionalFormatting sqref="M7">
    <cfRule type="expression" dxfId="380" priority="76">
      <formula>$F7=TODAY()</formula>
    </cfRule>
  </conditionalFormatting>
  <conditionalFormatting sqref="M11 N36:P36 M25 M35">
    <cfRule type="expression" dxfId="379" priority="3670" stopIfTrue="1">
      <formula>#REF!=1</formula>
    </cfRule>
  </conditionalFormatting>
  <conditionalFormatting sqref="M17:M21">
    <cfRule type="expression" dxfId="378" priority="3835">
      <formula>AND(#REF!&lt;&gt;1,AK17=TODAY())</formula>
    </cfRule>
    <cfRule type="expression" dxfId="377" priority="3836">
      <formula>AND(#REF!&lt;&gt;1,$F17&lt;TODAY())</formula>
    </cfRule>
  </conditionalFormatting>
  <conditionalFormatting sqref="M22 M25 M35 N35:P37 M44 M47 M11 N42 M16 N40:P40">
    <cfRule type="expression" dxfId="376" priority="4002">
      <formula>AND(G11&lt;&gt;1,AI11=TODAY())</formula>
    </cfRule>
  </conditionalFormatting>
  <conditionalFormatting sqref="M23">
    <cfRule type="expression" dxfId="375" priority="500">
      <formula>$F23=TODAY()</formula>
    </cfRule>
    <cfRule type="expression" dxfId="374" priority="502">
      <formula>AND(H23&lt;&gt;1,AK23=TODAY())</formula>
    </cfRule>
    <cfRule type="expression" dxfId="373" priority="503">
      <formula>AND(#REF!&lt;&gt;1,$F23&lt;TODAY())</formula>
    </cfRule>
    <cfRule type="expression" dxfId="372" priority="501" stopIfTrue="1">
      <formula>#REF!=1</formula>
    </cfRule>
  </conditionalFormatting>
  <conditionalFormatting sqref="M25 M35 M22">
    <cfRule type="expression" dxfId="371" priority="3673">
      <formula>AND(#REF!&lt;&gt;1,$F22&lt;TODAY())</formula>
    </cfRule>
  </conditionalFormatting>
  <conditionalFormatting sqref="M25 M35 O35:P37 N36:P36 M44 M47">
    <cfRule type="expression" dxfId="370" priority="3671">
      <formula>$F25=TODAY()</formula>
    </cfRule>
  </conditionalFormatting>
  <conditionalFormatting sqref="M44:M48 L47">
    <cfRule type="expression" dxfId="369" priority="3655" stopIfTrue="1">
      <formula>#REF!=1</formula>
    </cfRule>
    <cfRule type="expression" dxfId="368" priority="3657">
      <formula>AND(#REF!&lt;&gt;1,$F44&lt;TODAY())</formula>
    </cfRule>
  </conditionalFormatting>
  <conditionalFormatting sqref="M45:M46 L47 M48">
    <cfRule type="expression" dxfId="367" priority="3656">
      <formula>AND(G45&lt;&gt;1,AJ45=TODAY())</formula>
    </cfRule>
    <cfRule type="expression" dxfId="366" priority="3654">
      <formula>$F45=TODAY()</formula>
    </cfRule>
  </conditionalFormatting>
  <conditionalFormatting sqref="N6 N8:N9">
    <cfRule type="expression" dxfId="365" priority="604" stopIfTrue="1">
      <formula>#REF!=1</formula>
    </cfRule>
    <cfRule type="expression" dxfId="364" priority="605">
      <formula>$F6=TODAY()</formula>
    </cfRule>
    <cfRule type="expression" dxfId="363" priority="607">
      <formula>AND(#REF!&lt;&gt;1,$F6&lt;TODAY())</formula>
    </cfRule>
    <cfRule type="expression" dxfId="362" priority="606">
      <formula>AND(H6&lt;&gt;1,AJ6=TODAY())</formula>
    </cfRule>
  </conditionalFormatting>
  <conditionalFormatting sqref="N23">
    <cfRule type="expression" dxfId="361" priority="426">
      <formula>$F23=TODAY()</formula>
    </cfRule>
    <cfRule type="expression" dxfId="360" priority="425" stopIfTrue="1">
      <formula>#REF!=1</formula>
    </cfRule>
    <cfRule type="expression" dxfId="359" priority="427">
      <formula>AND(H23&lt;&gt;1,AJ23=TODAY())</formula>
    </cfRule>
    <cfRule type="expression" dxfId="358" priority="428">
      <formula>AND(#REF!&lt;&gt;1,$F23&lt;TODAY())</formula>
    </cfRule>
  </conditionalFormatting>
  <conditionalFormatting sqref="N33:N34">
    <cfRule type="expression" dxfId="357" priority="326" stopIfTrue="1">
      <formula>#REF!=1</formula>
    </cfRule>
    <cfRule type="expression" dxfId="356" priority="327">
      <formula>$F33=TODAY()</formula>
    </cfRule>
  </conditionalFormatting>
  <conditionalFormatting sqref="N35:N37">
    <cfRule type="expression" dxfId="355" priority="576">
      <formula>$F35=TODAY()</formula>
    </cfRule>
    <cfRule type="expression" dxfId="354" priority="575" stopIfTrue="1">
      <formula>#REF!=1</formula>
    </cfRule>
  </conditionalFormatting>
  <conditionalFormatting sqref="N38:N39">
    <cfRule type="expression" dxfId="353" priority="416">
      <formula>AND(#REF!&lt;&gt;1,$F38&lt;TODAY())</formula>
    </cfRule>
    <cfRule type="expression" dxfId="352" priority="415">
      <formula>AND(H38&lt;&gt;1,AJ38=TODAY())</formula>
    </cfRule>
  </conditionalFormatting>
  <conditionalFormatting sqref="N38:N48">
    <cfRule type="expression" dxfId="351" priority="359">
      <formula>$F38=TODAY()</formula>
    </cfRule>
    <cfRule type="expression" dxfId="350" priority="358" stopIfTrue="1">
      <formula>#REF!=1</formula>
    </cfRule>
  </conditionalFormatting>
  <conditionalFormatting sqref="N45:N48">
    <cfRule type="expression" dxfId="349" priority="400">
      <formula>AND(#REF!&lt;&gt;1,$F45&lt;TODAY())</formula>
    </cfRule>
    <cfRule type="expression" dxfId="348" priority="399">
      <formula>AND(H45&lt;&gt;1,AJ45=TODAY())</formula>
    </cfRule>
  </conditionalFormatting>
  <conditionalFormatting sqref="N7:P7 N14:N17 M6">
    <cfRule type="expression" dxfId="347" priority="3647">
      <formula>$F6=TODAY()</formula>
    </cfRule>
  </conditionalFormatting>
  <conditionalFormatting sqref="N7:P7 N14:N17">
    <cfRule type="expression" dxfId="346" priority="3646" stopIfTrue="1">
      <formula>#REF!=1</formula>
    </cfRule>
  </conditionalFormatting>
  <conditionalFormatting sqref="N10:P13">
    <cfRule type="expression" dxfId="345" priority="65">
      <formula>$F10=TODAY()</formula>
    </cfRule>
    <cfRule type="expression" dxfId="344" priority="66">
      <formula>AND(H10&lt;&gt;1,AJ10=TODAY())</formula>
    </cfRule>
    <cfRule type="expression" dxfId="343" priority="67">
      <formula>AND(#REF!&lt;&gt;1,$F10&lt;TODAY())</formula>
    </cfRule>
    <cfRule type="expression" dxfId="342" priority="64" stopIfTrue="1">
      <formula>#REF!=1</formula>
    </cfRule>
  </conditionalFormatting>
  <conditionalFormatting sqref="N18:P19 N20 N21:P22">
    <cfRule type="expression" dxfId="341" priority="505">
      <formula>$F18=TODAY()</formula>
    </cfRule>
    <cfRule type="expression" dxfId="340" priority="507">
      <formula>AND(#REF!&lt;&gt;1,$F18&lt;TODAY())</formula>
    </cfRule>
    <cfRule type="expression" dxfId="339" priority="504" stopIfTrue="1">
      <formula>#REF!=1</formula>
    </cfRule>
  </conditionalFormatting>
  <conditionalFormatting sqref="N25:P27 N31:P32 N33 N18:P19 N20 N21:P22">
    <cfRule type="expression" dxfId="338" priority="3842">
      <formula>AND(#REF!&lt;&gt;1,AJ18=TODAY())</formula>
    </cfRule>
  </conditionalFormatting>
  <conditionalFormatting sqref="N34:P34">
    <cfRule type="expression" dxfId="337" priority="329">
      <formula>AND(#REF!&lt;&gt;1,$F34&lt;TODAY())</formula>
    </cfRule>
    <cfRule type="expression" dxfId="336" priority="331">
      <formula>AND(H34&lt;&gt;1,AJ34=TODAY())</formula>
    </cfRule>
  </conditionalFormatting>
  <conditionalFormatting sqref="N36:P36">
    <cfRule type="expression" dxfId="335" priority="566">
      <formula>AND(#REF!&lt;&gt;1,AJ36=TODAY())</formula>
    </cfRule>
  </conditionalFormatting>
  <conditionalFormatting sqref="N40:P40">
    <cfRule type="expression" dxfId="334" priority="361">
      <formula>AND(#REF!&lt;&gt;1,$F40&lt;TODAY())</formula>
    </cfRule>
  </conditionalFormatting>
  <conditionalFormatting sqref="N43:P44">
    <cfRule type="expression" dxfId="333" priority="72">
      <formula>AND(H43&lt;&gt;1,AJ43=TODAY())</formula>
    </cfRule>
    <cfRule type="expression" dxfId="332" priority="73">
      <formula>AND(#REF!&lt;&gt;1,$F43&lt;TODAY())</formula>
    </cfRule>
  </conditionalFormatting>
  <conditionalFormatting sqref="O6:P6 O14:P17 O20:P20 O23:P23 O33:P33 O38:P39 O41:P42 O45:P48">
    <cfRule type="expression" dxfId="331" priority="611">
      <formula>AND(#REF!&lt;&gt;1,$F6&lt;TODAY())</formula>
    </cfRule>
  </conditionalFormatting>
  <conditionalFormatting sqref="O6:P6 O14:P17 O20:P20 O23:P23 O38:P39 O41:P42 O33:P33 O8:P8 O45:P48">
    <cfRule type="expression" dxfId="330" priority="610">
      <formula>AND(J6&lt;&gt;1,AK6=TODAY())</formula>
    </cfRule>
  </conditionalFormatting>
  <conditionalFormatting sqref="O6:P6 O14:P17 O20:P20 O23:P23 O38:P39">
    <cfRule type="expression" dxfId="329" priority="609">
      <formula>$F6=TODAY()</formula>
    </cfRule>
  </conditionalFormatting>
  <conditionalFormatting sqref="O6:P6 O14:P17 O20:P20 O23:P23">
    <cfRule type="expression" dxfId="328" priority="608" stopIfTrue="1">
      <formula>#REF!=1</formula>
    </cfRule>
  </conditionalFormatting>
  <conditionalFormatting sqref="O8:P9">
    <cfRule type="expression" dxfId="327" priority="68" stopIfTrue="1">
      <formula>#REF!=1</formula>
    </cfRule>
  </conditionalFormatting>
  <conditionalFormatting sqref="O9:P9">
    <cfRule type="expression" dxfId="326" priority="69">
      <formula>$F9=TODAY()</formula>
    </cfRule>
    <cfRule type="expression" dxfId="325" priority="70">
      <formula>AND(I9&lt;&gt;1,AK9=TODAY())</formula>
    </cfRule>
    <cfRule type="expression" dxfId="324" priority="71">
      <formula>AND(#REF!&lt;&gt;1,$F9&lt;TODAY())</formula>
    </cfRule>
  </conditionalFormatting>
  <conditionalFormatting sqref="O33:P34">
    <cfRule type="expression" dxfId="323" priority="328" stopIfTrue="1">
      <formula>#REF!=1</formula>
    </cfRule>
    <cfRule type="expression" dxfId="322" priority="330">
      <formula>$F33=TODAY()</formula>
    </cfRule>
  </conditionalFormatting>
  <conditionalFormatting sqref="O34:P34">
    <cfRule type="expression" dxfId="321" priority="325">
      <formula>$F34=TODAY()</formula>
    </cfRule>
    <cfRule type="expression" dxfId="320" priority="324" stopIfTrue="1">
      <formula>#REF!=1</formula>
    </cfRule>
  </conditionalFormatting>
  <conditionalFormatting sqref="O35:P39">
    <cfRule type="expression" dxfId="319" priority="577" stopIfTrue="1">
      <formula>#REF!=1</formula>
    </cfRule>
  </conditionalFormatting>
  <conditionalFormatting sqref="O37:P37">
    <cfRule type="expression" dxfId="318" priority="564" stopIfTrue="1">
      <formula>#REF!=1</formula>
    </cfRule>
    <cfRule type="expression" dxfId="317" priority="565">
      <formula>$F37=TODAY()</formula>
    </cfRule>
  </conditionalFormatting>
  <conditionalFormatting sqref="O40:P40">
    <cfRule type="expression" dxfId="316" priority="362">
      <formula>$F40=TODAY()</formula>
    </cfRule>
    <cfRule type="expression" dxfId="315" priority="360" stopIfTrue="1">
      <formula>#REF!=1</formula>
    </cfRule>
    <cfRule type="expression" dxfId="314" priority="357">
      <formula>$F40=TODAY()</formula>
    </cfRule>
    <cfRule type="expression" dxfId="313" priority="356" stopIfTrue="1">
      <formula>#REF!=1</formula>
    </cfRule>
  </conditionalFormatting>
  <conditionalFormatting sqref="O41:P48">
    <cfRule type="expression" dxfId="312" priority="537">
      <formula>$F41=TODAY()</formula>
    </cfRule>
    <cfRule type="expression" dxfId="311" priority="536" stopIfTrue="1">
      <formula>#REF!=1</formula>
    </cfRule>
  </conditionalFormatting>
  <conditionalFormatting sqref="O43:P44">
    <cfRule type="expression" dxfId="310" priority="74" stopIfTrue="1">
      <formula>#REF!=1</formula>
    </cfRule>
    <cfRule type="expression" dxfId="309" priority="75">
      <formula>$F43=TODAY()</formula>
    </cfRule>
  </conditionalFormatting>
  <conditionalFormatting sqref="Q6:Q48">
    <cfRule type="expression" dxfId="308" priority="459">
      <formula>AND(J6&lt;&gt;1,AK6=TODAY())</formula>
    </cfRule>
    <cfRule type="expression" dxfId="307" priority="457" stopIfTrue="1">
      <formula>#REF!=1</formula>
    </cfRule>
    <cfRule type="expression" dxfId="306" priority="458">
      <formula>$F6=TODAY()</formula>
    </cfRule>
    <cfRule type="expression" dxfId="305" priority="460">
      <formula>AND(#REF!&lt;&gt;1,$F6&lt;TODAY())</formula>
    </cfRule>
  </conditionalFormatting>
  <conditionalFormatting sqref="R13">
    <cfRule type="expression" dxfId="304" priority="387">
      <formula>AND(O13&lt;&gt;1,AK13=TODAY())</formula>
    </cfRule>
    <cfRule type="expression" dxfId="303" priority="388">
      <formula>AND(#REF!&lt;&gt;1,$F13&lt;TODAY())</formula>
    </cfRule>
  </conditionalFormatting>
  <conditionalFormatting sqref="R14:R42 R6:R12">
    <cfRule type="expression" dxfId="302" priority="688">
      <formula>AND(L6&lt;&gt;1,AL6=TODAY())</formula>
    </cfRule>
  </conditionalFormatting>
  <conditionalFormatting sqref="R22">
    <cfRule type="expression" dxfId="301" priority="2378">
      <formula>$F22=TODAY()</formula>
    </cfRule>
  </conditionalFormatting>
  <conditionalFormatting sqref="R23 B23:D23">
    <cfRule type="expression" dxfId="300" priority="485" stopIfTrue="1">
      <formula>#REF!=1</formula>
    </cfRule>
  </conditionalFormatting>
  <conditionalFormatting sqref="R23">
    <cfRule type="expression" dxfId="299" priority="486">
      <formula>$F23=TODAY()</formula>
    </cfRule>
    <cfRule type="expression" dxfId="298" priority="484">
      <formula>AND(#REF!&lt;&gt;1,$F23&lt;TODAY())</formula>
    </cfRule>
  </conditionalFormatting>
  <conditionalFormatting sqref="R24:R48 B16:D22 B24:D36 B38:D48 B15:C15 R22 B37:C37">
    <cfRule type="expression" dxfId="297" priority="2377" stopIfTrue="1">
      <formula>#REF!=1</formula>
    </cfRule>
  </conditionalFormatting>
  <conditionalFormatting sqref="R28:R30 T28:T30 N25:P32 K28">
    <cfRule type="expression" dxfId="296" priority="756" stopIfTrue="1">
      <formula>#REF!=1</formula>
    </cfRule>
  </conditionalFormatting>
  <conditionalFormatting sqref="R43">
    <cfRule type="expression" dxfId="295" priority="2690">
      <formula>AND(#REF!&lt;&gt;1,$F43&lt;TODAY())</formula>
    </cfRule>
    <cfRule type="expression" dxfId="294" priority="2689">
      <formula>AND(L43&lt;&gt;1,#REF!=TODAY())</formula>
    </cfRule>
  </conditionalFormatting>
  <conditionalFormatting sqref="R44:R48">
    <cfRule type="expression" dxfId="293" priority="2109">
      <formula>AND(#REF!&lt;&gt;1,$F44&lt;TODAY())</formula>
    </cfRule>
    <cfRule type="expression" dxfId="292" priority="3441">
      <formula>AND(L44&lt;&gt;1,AL44=TODAY())</formula>
    </cfRule>
  </conditionalFormatting>
  <conditionalFormatting sqref="S6:S48">
    <cfRule type="expression" dxfId="291" priority="4037">
      <formula>AND(#REF!&lt;&gt;1,$F6&lt;TODAY())</formula>
    </cfRule>
    <cfRule type="expression" dxfId="290" priority="4035">
      <formula>$F6=TODAY()</formula>
    </cfRule>
    <cfRule type="expression" dxfId="289" priority="4036">
      <formula>AND(H6&lt;&gt;1,AI6=TODAY())</formula>
    </cfRule>
  </conditionalFormatting>
  <conditionalFormatting sqref="S43">
    <cfRule type="expression" dxfId="288" priority="4048">
      <formula>AND(H43&lt;&gt;1,#REF!=TODAY())</formula>
    </cfRule>
  </conditionalFormatting>
  <conditionalFormatting sqref="T6:T12 T14:T24 T26:T29">
    <cfRule type="expression" dxfId="287" priority="487">
      <formula>AND(Q6&lt;&gt;1,AM6=TODAY())</formula>
    </cfRule>
  </conditionalFormatting>
  <conditionalFormatting sqref="T6:T25">
    <cfRule type="expression" dxfId="286" priority="351" stopIfTrue="1">
      <formula>#REF!=1</formula>
    </cfRule>
  </conditionalFormatting>
  <conditionalFormatting sqref="T13">
    <cfRule type="expression" dxfId="285" priority="385">
      <formula>AND(N13&lt;&gt;1,AN13=TODAY())</formula>
    </cfRule>
    <cfRule type="expression" dxfId="284" priority="386">
      <formula>AND(#REF!&lt;&gt;1,$F13&lt;TODAY())</formula>
    </cfRule>
  </conditionalFormatting>
  <conditionalFormatting sqref="T14:T24 T26:T29">
    <cfRule type="expression" dxfId="283" priority="488">
      <formula>AND(#REF!&lt;&gt;1,$F14&lt;TODAY())</formula>
    </cfRule>
  </conditionalFormatting>
  <conditionalFormatting sqref="T24:T27">
    <cfRule type="expression" dxfId="282" priority="348">
      <formula>$F24=TODAY()</formula>
    </cfRule>
  </conditionalFormatting>
  <conditionalFormatting sqref="T25">
    <cfRule type="expression" dxfId="281" priority="350">
      <formula>AND(#REF!&lt;&gt;1,$F25&lt;TODAY())</formula>
    </cfRule>
    <cfRule type="expression" dxfId="280" priority="349">
      <formula>AND(N25&lt;&gt;1,AN25=TODAY())</formula>
    </cfRule>
  </conditionalFormatting>
  <conditionalFormatting sqref="T30">
    <cfRule type="expression" dxfId="279" priority="391">
      <formula>AND(N30&lt;&gt;1,AN30=TODAY())</formula>
    </cfRule>
  </conditionalFormatting>
  <conditionalFormatting sqref="T31:T42">
    <cfRule type="expression" dxfId="278" priority="316">
      <formula>AND(#REF!&lt;&gt;1,$F31&lt;TODAY())</formula>
    </cfRule>
    <cfRule type="expression" dxfId="277" priority="315">
      <formula>AND(Q31&lt;&gt;1,AM31=TODAY())</formula>
    </cfRule>
  </conditionalFormatting>
  <conditionalFormatting sqref="T31:T48">
    <cfRule type="expression" dxfId="276" priority="314">
      <formula>$F31=TODAY()</formula>
    </cfRule>
  </conditionalFormatting>
  <conditionalFormatting sqref="T34">
    <cfRule type="expression" dxfId="275" priority="323" stopIfTrue="1">
      <formula>#REF!=1</formula>
    </cfRule>
  </conditionalFormatting>
  <conditionalFormatting sqref="T35:T48 T26:T33 J28:K29">
    <cfRule type="expression" dxfId="274" priority="3533" stopIfTrue="1">
      <formula>#REF!=1</formula>
    </cfRule>
  </conditionalFormatting>
  <conditionalFormatting sqref="T43:T44">
    <cfRule type="expression" dxfId="273" priority="2715">
      <formula>AND(#REF!&lt;&gt;1,$F43&lt;TODAY())</formula>
    </cfRule>
    <cfRule type="expression" dxfId="272" priority="2714">
      <formula>AND(Q43&lt;&gt;1,#REF!=TODAY())</formula>
    </cfRule>
  </conditionalFormatting>
  <conditionalFormatting sqref="T44:T48">
    <cfRule type="expression" dxfId="271" priority="687">
      <formula>AND(#REF!&lt;&gt;1,$F44&lt;TODAY())</formula>
    </cfRule>
    <cfRule type="expression" dxfId="270" priority="686">
      <formula>AND(Q44&lt;&gt;1,AM44=TODAY())</formula>
    </cfRule>
  </conditionalFormatting>
  <conditionalFormatting sqref="U6:U27 U31:U33 U35:U42 U45:U48">
    <cfRule type="expression" dxfId="269" priority="3454">
      <formula>$F6=TODAY()</formula>
    </cfRule>
  </conditionalFormatting>
  <conditionalFormatting sqref="U6:U33 U35:U42 U45:U48">
    <cfRule type="expression" dxfId="268" priority="3453" stopIfTrue="1">
      <formula>#REF!=1</formula>
    </cfRule>
  </conditionalFormatting>
  <conditionalFormatting sqref="U25">
    <cfRule type="expression" dxfId="267" priority="355">
      <formula>AND(#REF!&lt;&gt;1,$F25&lt;TODAY())</formula>
    </cfRule>
    <cfRule type="expression" dxfId="266" priority="354">
      <formula>AND(J25&lt;&gt;1,AK25=TODAY())</formula>
    </cfRule>
  </conditionalFormatting>
  <conditionalFormatting sqref="U26:U27 U31:U33 U35:U42 U45:U48">
    <cfRule type="expression" dxfId="265" priority="3455">
      <formula>AND(K26&lt;&gt;1,AK26=TODAY())</formula>
    </cfRule>
    <cfRule type="expression" dxfId="264" priority="3456">
      <formula>AND(#REF!&lt;&gt;1,$F26&lt;TODAY())</formula>
    </cfRule>
  </conditionalFormatting>
  <conditionalFormatting sqref="U28:U30 V6:AA14 U6:U24">
    <cfRule type="expression" dxfId="263" priority="494">
      <formula>AND(K6&lt;&gt;1,AK6=TODAY())</formula>
    </cfRule>
  </conditionalFormatting>
  <conditionalFormatting sqref="U28:U30">
    <cfRule type="expression" dxfId="262" priority="493">
      <formula>$F28=TODAY()</formula>
    </cfRule>
    <cfRule type="expression" dxfId="261" priority="492" stopIfTrue="1">
      <formula>#REF!=1</formula>
    </cfRule>
    <cfRule type="expression" dxfId="260" priority="495">
      <formula>AND(#REF!&lt;&gt;1,$F28&lt;TODAY())</formula>
    </cfRule>
  </conditionalFormatting>
  <conditionalFormatting sqref="U34">
    <cfRule type="expression" dxfId="259" priority="322">
      <formula>AND(#REF!&lt;&gt;1,$F34&lt;TODAY())</formula>
    </cfRule>
    <cfRule type="expression" dxfId="258" priority="317">
      <formula>AND(#REF!&lt;&gt;1,$F34&lt;TODAY())</formula>
    </cfRule>
    <cfRule type="expression" dxfId="257" priority="319" stopIfTrue="1">
      <formula>#REF!=1</formula>
    </cfRule>
    <cfRule type="expression" dxfId="256" priority="320">
      <formula>$F34=TODAY()</formula>
    </cfRule>
    <cfRule type="expression" dxfId="255" priority="321">
      <formula>AND(K34&lt;&gt;1,AK34=TODAY())</formula>
    </cfRule>
    <cfRule type="expression" dxfId="254" priority="318">
      <formula>AND(K34&lt;&gt;1,#REF!=TODAY())</formula>
    </cfRule>
  </conditionalFormatting>
  <conditionalFormatting sqref="U41">
    <cfRule type="expression" dxfId="253" priority="1172">
      <formula>AND(#REF!&lt;&gt;1,$F41&lt;TODAY())</formula>
    </cfRule>
    <cfRule type="expression" dxfId="252" priority="1173">
      <formula>AND(K41&lt;&gt;1,#REF!=TODAY())</formula>
    </cfRule>
  </conditionalFormatting>
  <conditionalFormatting sqref="U43:W43 Y43:AA43 U44">
    <cfRule type="expression" dxfId="251" priority="2720">
      <formula>AND(K43&lt;&gt;1,#REF!=TODAY())</formula>
    </cfRule>
  </conditionalFormatting>
  <conditionalFormatting sqref="U43:W43 Y43:AA43 U44:AA44 X45:AA45 S43">
    <cfRule type="expression" dxfId="250" priority="2721">
      <formula>AND(#REF!&lt;&gt;1,$F43&lt;TODAY())</formula>
    </cfRule>
  </conditionalFormatting>
  <conditionalFormatting sqref="U43:W43 Y43:AA43 U44:AA44 X45:AA45">
    <cfRule type="expression" dxfId="249" priority="2477">
      <formula>$F43=TODAY()</formula>
    </cfRule>
  </conditionalFormatting>
  <conditionalFormatting sqref="V45:V46">
    <cfRule type="expression" dxfId="248" priority="120">
      <formula>$F45=TODAY()</formula>
    </cfRule>
    <cfRule type="expression" dxfId="247" priority="121">
      <formula>AND(#REF!&lt;&gt;1,$F45&lt;TODAY())</formula>
    </cfRule>
    <cfRule type="expression" dxfId="246" priority="125">
      <formula>AND(L45&lt;&gt;1,AL45=TODAY())</formula>
    </cfRule>
  </conditionalFormatting>
  <conditionalFormatting sqref="V15:W23">
    <cfRule type="expression" dxfId="245" priority="499">
      <formula>AND(L15&lt;&gt;1,AL15=TODAY())</formula>
    </cfRule>
    <cfRule type="expression" dxfId="244" priority="489" stopIfTrue="1">
      <formula>#REF!=1</formula>
    </cfRule>
    <cfRule type="expression" dxfId="243" priority="490">
      <formula>AND(#REF!&lt;&gt;1,$F15&lt;TODAY())</formula>
    </cfRule>
  </conditionalFormatting>
  <conditionalFormatting sqref="V37:W37">
    <cfRule type="expression" dxfId="242" priority="294" stopIfTrue="1">
      <formula>#REF!=1</formula>
    </cfRule>
  </conditionalFormatting>
  <conditionalFormatting sqref="V46:W46 V45">
    <cfRule type="expression" dxfId="241" priority="124" stopIfTrue="1">
      <formula>#REF!=1</formula>
    </cfRule>
  </conditionalFormatting>
  <conditionalFormatting sqref="V46:W46">
    <cfRule type="expression" dxfId="240" priority="123">
      <formula>AND(#REF!&lt;&gt;1,$F46&lt;TODAY())</formula>
    </cfRule>
    <cfRule type="expression" dxfId="239" priority="122">
      <formula>$F46=TODAY()</formula>
    </cfRule>
  </conditionalFormatting>
  <conditionalFormatting sqref="W45">
    <cfRule type="expression" dxfId="238" priority="115">
      <formula>AND(#REF!&lt;&gt;1,$F45&lt;TODAY())</formula>
    </cfRule>
    <cfRule type="expression" dxfId="237" priority="116" stopIfTrue="1">
      <formula>#REF!=1</formula>
    </cfRule>
    <cfRule type="expression" dxfId="236" priority="118">
      <formula>$F44=TODAY()</formula>
    </cfRule>
    <cfRule type="expression" dxfId="235" priority="119">
      <formula>AND(M44&lt;&gt;1,AM44=TODAY())</formula>
    </cfRule>
    <cfRule type="expression" dxfId="234" priority="117">
      <formula>AND(#REF!&lt;&gt;1,$F44&lt;TODAY())</formula>
    </cfRule>
    <cfRule type="expression" dxfId="233" priority="114">
      <formula>$F45=TODAY()</formula>
    </cfRule>
  </conditionalFormatting>
  <conditionalFormatting sqref="W46">
    <cfRule type="expression" dxfId="232" priority="128">
      <formula>AND(M45&lt;&gt;1,AM45=TODAY())</formula>
    </cfRule>
    <cfRule type="expression" dxfId="231" priority="127">
      <formula>$F45=TODAY()</formula>
    </cfRule>
    <cfRule type="expression" dxfId="230" priority="126">
      <formula>AND(#REF!&lt;&gt;1,$F45&lt;TODAY())</formula>
    </cfRule>
  </conditionalFormatting>
  <conditionalFormatting sqref="X9:X10">
    <cfRule type="expression" dxfId="229" priority="369" stopIfTrue="1">
      <formula>#REF!=1</formula>
    </cfRule>
  </conditionalFormatting>
  <conditionalFormatting sqref="X14">
    <cfRule type="expression" dxfId="228" priority="368" stopIfTrue="1">
      <formula>#REF!=1</formula>
    </cfRule>
  </conditionalFormatting>
  <conditionalFormatting sqref="X34:X40">
    <cfRule type="expression" dxfId="227" priority="312" stopIfTrue="1">
      <formula>#REF!=1</formula>
    </cfRule>
  </conditionalFormatting>
  <conditionalFormatting sqref="X43">
    <cfRule type="expression" dxfId="226" priority="380">
      <formula>AND(N43&lt;&gt;1,AN43=TODAY())</formula>
    </cfRule>
  </conditionalFormatting>
  <conditionalFormatting sqref="X43:X44">
    <cfRule type="expression" dxfId="225" priority="372" stopIfTrue="1">
      <formula>#REF!=1</formula>
    </cfRule>
    <cfRule type="expression" dxfId="224" priority="370">
      <formula>$F43=TODAY()</formula>
    </cfRule>
    <cfRule type="expression" dxfId="223" priority="371">
      <formula>AND(#REF!&lt;&gt;1,$F43&lt;TODAY())</formula>
    </cfRule>
  </conditionalFormatting>
  <conditionalFormatting sqref="X46">
    <cfRule type="expression" dxfId="222" priority="112">
      <formula>$F46=TODAY()</formula>
    </cfRule>
    <cfRule type="expression" dxfId="221" priority="113">
      <formula>AND(#REF!&lt;&gt;1,$F46&lt;TODAY())</formula>
    </cfRule>
  </conditionalFormatting>
  <conditionalFormatting sqref="X15:AA29 U44:AA44 X45:AA46 V47:AA48 V24:W29 V30:AA42">
    <cfRule type="expression" dxfId="220" priority="3580">
      <formula>AND(K15&lt;&gt;1,AK15=TODAY())</formula>
    </cfRule>
  </conditionalFormatting>
  <conditionalFormatting sqref="X45:AA46 V47:AA48 U44:AA44 U43:W43 Y43:AA43">
    <cfRule type="expression" dxfId="219" priority="2476" stopIfTrue="1">
      <formula>#REF!=1</formula>
    </cfRule>
  </conditionalFormatting>
  <conditionalFormatting sqref="Y23:AA23 G32:I32 G43:I44 G45:H48">
    <cfRule type="expression" dxfId="218" priority="2045">
      <formula>$F23=TODAY()</formula>
    </cfRule>
  </conditionalFormatting>
  <conditionalFormatting sqref="Y23:AA23">
    <cfRule type="expression" dxfId="217" priority="2770">
      <formula>AND(#REF!&lt;&gt;1,$F23&lt;TODAY())</formula>
    </cfRule>
  </conditionalFormatting>
  <conditionalFormatting sqref="AB6:AB42 AB44:AB48">
    <cfRule type="expression" dxfId="216" priority="1986">
      <formula>AND(#REF!&lt;&gt;1,AS6=TODAY())</formula>
    </cfRule>
    <cfRule type="expression" dxfId="215" priority="1987">
      <formula>AND(#REF!&lt;&gt;1,$F6&lt;TODAY())</formula>
    </cfRule>
    <cfRule type="expression" dxfId="214" priority="1984" stopIfTrue="1">
      <formula>#REF!=1</formula>
    </cfRule>
    <cfRule type="expression" dxfId="213" priority="1985">
      <formula>$F6=TODAY()</formula>
    </cfRule>
  </conditionalFormatting>
  <conditionalFormatting sqref="AB43:AG43">
    <cfRule type="expression" dxfId="212" priority="2686">
      <formula>$F43=TODAY()</formula>
    </cfRule>
    <cfRule type="expression" dxfId="211" priority="2687">
      <formula>AND(#REF!&lt;&gt;1,#REF!=TODAY())</formula>
    </cfRule>
    <cfRule type="expression" dxfId="210" priority="2685" stopIfTrue="1">
      <formula>#REF!=1</formula>
    </cfRule>
    <cfRule type="expression" dxfId="209" priority="2688">
      <formula>AND(#REF!&lt;&gt;1,$F43&lt;TODAY())</formula>
    </cfRule>
  </conditionalFormatting>
  <conditionalFormatting sqref="AC6:AE42 AC44:AE48">
    <cfRule type="expression" dxfId="208" priority="2024" stopIfTrue="1">
      <formula>#REF!=1</formula>
    </cfRule>
    <cfRule type="expression" dxfId="207" priority="2025">
      <formula>$F6=TODAY()</formula>
    </cfRule>
    <cfRule type="expression" dxfId="206" priority="2026">
      <formula>AND(#REF!&lt;&gt;1,AS6=TODAY())</formula>
    </cfRule>
    <cfRule type="expression" dxfId="205" priority="2027">
      <formula>AND(#REF!&lt;&gt;1,$F6&lt;TODAY())</formula>
    </cfRule>
  </conditionalFormatting>
  <conditionalFormatting sqref="AF6:AF42 AF44:AF48">
    <cfRule type="expression" dxfId="204" priority="2006">
      <formula>AND(#REF!&lt;&gt;1,AU6=TODAY())</formula>
    </cfRule>
    <cfRule type="expression" dxfId="203" priority="2005">
      <formula>$F6=TODAY()</formula>
    </cfRule>
    <cfRule type="expression" dxfId="202" priority="2007">
      <formula>AND(#REF!&lt;&gt;1,$F6&lt;TODAY())</formula>
    </cfRule>
    <cfRule type="expression" dxfId="201" priority="2004" stopIfTrue="1">
      <formula>#REF!=1</formula>
    </cfRule>
  </conditionalFormatting>
  <conditionalFormatting sqref="AG6:AG42 AG44:AG48">
    <cfRule type="expression" dxfId="200" priority="1499" stopIfTrue="1">
      <formula>#REF!=1</formula>
    </cfRule>
    <cfRule type="expression" dxfId="199" priority="1500">
      <formula>$F6=TODAY()</formula>
    </cfRule>
    <cfRule type="expression" dxfId="198" priority="1501">
      <formula>AND(#REF!&lt;&gt;1,AU6=TODAY())</formula>
    </cfRule>
    <cfRule type="expression" dxfId="197" priority="1502">
      <formula>AND(#REF!&lt;&gt;1,$F6&lt;TODAY())</formula>
    </cfRule>
  </conditionalFormatting>
  <conditionalFormatting sqref="G8 G6">
    <cfRule type="expression" dxfId="196" priority="46" stopIfTrue="1">
      <formula>#REF!=1</formula>
    </cfRule>
    <cfRule type="expression" dxfId="195" priority="47">
      <formula>$F18=TODAY()</formula>
    </cfRule>
    <cfRule type="expression" dxfId="194" priority="48">
      <formula>AND(#REF!&lt;&gt;1,$F18&lt;TODAY())</formula>
    </cfRule>
  </conditionalFormatting>
  <conditionalFormatting sqref="G6:G9">
    <cfRule type="expression" dxfId="193" priority="53">
      <formula>$F6=TODAY()</formula>
    </cfRule>
    <cfRule type="expression" dxfId="192" priority="54">
      <formula>AND(#REF!&lt;&gt;1,$F6&lt;TODAY())</formula>
    </cfRule>
  </conditionalFormatting>
  <conditionalFormatting sqref="G6:G9">
    <cfRule type="expression" dxfId="191" priority="52" stopIfTrue="1">
      <formula>#REF!=1</formula>
    </cfRule>
  </conditionalFormatting>
  <conditionalFormatting sqref="G8 G6">
    <cfRule type="expression" dxfId="190" priority="49">
      <formula>AND(#REF!&lt;&gt;1,$F18&lt;TODAY())</formula>
    </cfRule>
    <cfRule type="expression" dxfId="189" priority="50" stopIfTrue="1">
      <formula>#REF!=1</formula>
    </cfRule>
    <cfRule type="expression" dxfId="188" priority="51">
      <formula>$F18=TODAY()</formula>
    </cfRule>
    <cfRule type="expression" dxfId="187" priority="55">
      <formula>AND(#REF!&lt;&gt;1,$F6&lt;TODAY())</formula>
    </cfRule>
    <cfRule type="expression" dxfId="186" priority="56" stopIfTrue="1">
      <formula>#REF!=1</formula>
    </cfRule>
    <cfRule type="expression" dxfId="185" priority="57">
      <formula>$F6=TODAY()</formula>
    </cfRule>
    <cfRule type="expression" dxfId="184" priority="59">
      <formula>AND(E18&lt;&gt;1,AH18=TODAY())</formula>
    </cfRule>
  </conditionalFormatting>
  <conditionalFormatting sqref="G9 G7">
    <cfRule type="expression" dxfId="183" priority="58">
      <formula>AND(E7&lt;&gt;1,AH7=TODAY())</formula>
    </cfRule>
  </conditionalFormatting>
  <conditionalFormatting sqref="H8">
    <cfRule type="expression" dxfId="182" priority="42">
      <formula>AND(#REF!&lt;&gt;1,$F8&lt;TODAY())</formula>
    </cfRule>
    <cfRule type="expression" dxfId="181" priority="43" stopIfTrue="1">
      <formula>#REF!=1</formula>
    </cfRule>
    <cfRule type="expression" dxfId="180" priority="44">
      <formula>$F8=TODAY()</formula>
    </cfRule>
    <cfRule type="expression" dxfId="179" priority="45">
      <formula>AND(F8&lt;&gt;1,AI8=TODAY())</formula>
    </cfRule>
  </conditionalFormatting>
  <conditionalFormatting sqref="J6">
    <cfRule type="expression" dxfId="178" priority="35">
      <formula>AND(H6&lt;&gt;1,AK6=TODAY())</formula>
    </cfRule>
    <cfRule type="expression" dxfId="177" priority="38">
      <formula>AND(#REF!&lt;&gt;1,$F6&lt;TODAY())</formula>
    </cfRule>
  </conditionalFormatting>
  <conditionalFormatting sqref="J6">
    <cfRule type="expression" dxfId="176" priority="34" stopIfTrue="1">
      <formula>#REF!=1</formula>
    </cfRule>
    <cfRule type="expression" dxfId="175" priority="37">
      <formula>$F6=TODAY()</formula>
    </cfRule>
  </conditionalFormatting>
  <conditionalFormatting sqref="K6">
    <cfRule type="expression" dxfId="174" priority="36">
      <formula>AND(#REF!&lt;&gt;1,$F6&lt;TODAY())</formula>
    </cfRule>
    <cfRule type="expression" dxfId="173" priority="41">
      <formula>AND(H6&lt;&gt;1,AK6=TODAY())</formula>
    </cfRule>
  </conditionalFormatting>
  <conditionalFormatting sqref="K6">
    <cfRule type="expression" dxfId="172" priority="39" stopIfTrue="1">
      <formula>#REF!=1</formula>
    </cfRule>
    <cfRule type="expression" dxfId="171" priority="40">
      <formula>$F6=TODAY()</formula>
    </cfRule>
  </conditionalFormatting>
  <conditionalFormatting sqref="J8">
    <cfRule type="expression" dxfId="170" priority="26" stopIfTrue="1">
      <formula>#REF!=1</formula>
    </cfRule>
    <cfRule type="expression" dxfId="169" priority="27">
      <formula>$F8=TODAY()</formula>
    </cfRule>
  </conditionalFormatting>
  <conditionalFormatting sqref="J8:K8">
    <cfRule type="expression" dxfId="168" priority="33">
      <formula>AND(#REF!&lt;&gt;1,AJ8=TODAY())</formula>
    </cfRule>
  </conditionalFormatting>
  <conditionalFormatting sqref="J8:K8">
    <cfRule type="expression" dxfId="167" priority="31" stopIfTrue="1">
      <formula>#REF!=1</formula>
    </cfRule>
    <cfRule type="expression" dxfId="166" priority="32">
      <formula>$F8=TODAY()</formula>
    </cfRule>
  </conditionalFormatting>
  <conditionalFormatting sqref="K8">
    <cfRule type="expression" dxfId="165" priority="28" stopIfTrue="1">
      <formula>#REF!=1</formula>
    </cfRule>
    <cfRule type="expression" dxfId="164" priority="29">
      <formula>$F8=TODAY()</formula>
    </cfRule>
  </conditionalFormatting>
  <conditionalFormatting sqref="J8:K8">
    <cfRule type="expression" dxfId="163" priority="30">
      <formula>AND(#REF!&lt;&gt;1,$F8&lt;TODAY())</formula>
    </cfRule>
  </conditionalFormatting>
  <conditionalFormatting sqref="G47">
    <cfRule type="expression" dxfId="162" priority="23" stopIfTrue="1">
      <formula>#REF!=1</formula>
    </cfRule>
    <cfRule type="expression" dxfId="161" priority="24">
      <formula>$F47=TODAY()</formula>
    </cfRule>
    <cfRule type="expression" dxfId="160" priority="25">
      <formula>AND(#REF!&lt;&gt;1,Z47=TODAY())</formula>
    </cfRule>
  </conditionalFormatting>
  <conditionalFormatting sqref="J47">
    <cfRule type="expression" dxfId="159" priority="20">
      <formula>AND(#REF!&lt;&gt;1,$F47&lt;TODAY())</formula>
    </cfRule>
    <cfRule type="expression" dxfId="158" priority="21" stopIfTrue="1">
      <formula>#REF!=1</formula>
    </cfRule>
    <cfRule type="expression" dxfId="157" priority="22">
      <formula>$F47=TODAY()</formula>
    </cfRule>
  </conditionalFormatting>
  <conditionalFormatting sqref="K30:K32 J33:K35">
    <cfRule type="expression" dxfId="156" priority="17">
      <formula>AND(#REF!&lt;&gt;1,$F30&lt;TODAY())</formula>
    </cfRule>
  </conditionalFormatting>
  <conditionalFormatting sqref="J30:K35">
    <cfRule type="expression" dxfId="155" priority="13" stopIfTrue="1">
      <formula>#REF!=1</formula>
    </cfRule>
  </conditionalFormatting>
  <conditionalFormatting sqref="K30:K32 J31">
    <cfRule type="expression" dxfId="154" priority="14">
      <formula>$F30=TODAY()</formula>
    </cfRule>
  </conditionalFormatting>
  <conditionalFormatting sqref="J30">
    <cfRule type="expression" dxfId="153" priority="10">
      <formula>$F30=TODAY()</formula>
    </cfRule>
    <cfRule type="expression" dxfId="152" priority="11">
      <formula>AND(G30&lt;&gt;1,AJ30=TODAY())</formula>
    </cfRule>
  </conditionalFormatting>
  <conditionalFormatting sqref="J30:J32">
    <cfRule type="expression" dxfId="151" priority="12">
      <formula>AND(#REF!&lt;&gt;1,$F30&lt;TODAY())</formula>
    </cfRule>
  </conditionalFormatting>
  <conditionalFormatting sqref="J32">
    <cfRule type="expression" dxfId="150" priority="9">
      <formula>$F32=TODAY()</formula>
    </cfRule>
  </conditionalFormatting>
  <conditionalFormatting sqref="J31:K35">
    <cfRule type="expression" dxfId="149" priority="18">
      <formula>AND(G31&lt;&gt;1,AJ31=TODAY())</formula>
    </cfRule>
  </conditionalFormatting>
  <conditionalFormatting sqref="K30">
    <cfRule type="expression" dxfId="148" priority="15" stopIfTrue="1">
      <formula>#REF!=1</formula>
    </cfRule>
  </conditionalFormatting>
  <conditionalFormatting sqref="K30">
    <cfRule type="expression" dxfId="147" priority="19">
      <formula>AND(G30&lt;&gt;1,AJ30=TODAY())</formula>
    </cfRule>
  </conditionalFormatting>
  <conditionalFormatting sqref="J33:K35">
    <cfRule type="expression" dxfId="146" priority="16">
      <formula>$F33=TODAY()</formula>
    </cfRule>
  </conditionalFormatting>
  <conditionalFormatting sqref="I10">
    <cfRule type="expression" dxfId="145" priority="8">
      <formula>$F10=TODAY()</formula>
    </cfRule>
  </conditionalFormatting>
  <conditionalFormatting sqref="I10">
    <cfRule type="expression" dxfId="144" priority="7">
      <formula>AND(G10&lt;&gt;1,AJ10=TODAY())</formula>
    </cfRule>
  </conditionalFormatting>
  <conditionalFormatting sqref="I10">
    <cfRule type="expression" dxfId="143" priority="5" stopIfTrue="1">
      <formula>#REF!=1</formula>
    </cfRule>
    <cfRule type="expression" dxfId="142" priority="6">
      <formula>AND(#REF!&lt;&gt;1,$F10&lt;TODAY())</formula>
    </cfRule>
  </conditionalFormatting>
  <conditionalFormatting sqref="N24:P24">
    <cfRule type="expression" dxfId="141" priority="3">
      <formula>AND(#REF!&lt;&gt;1,$F24&lt;TODAY())</formula>
    </cfRule>
  </conditionalFormatting>
  <conditionalFormatting sqref="N24:P24">
    <cfRule type="expression" dxfId="140" priority="2">
      <formula>$F24=TODAY()</formula>
    </cfRule>
  </conditionalFormatting>
  <conditionalFormatting sqref="N24:P24">
    <cfRule type="expression" dxfId="139" priority="4">
      <formula>AND(#REF!&lt;&gt;1,AJ24=TODAY())</formula>
    </cfRule>
  </conditionalFormatting>
  <conditionalFormatting sqref="N24:P24">
    <cfRule type="expression" dxfId="138" priority="1" stopIfTrue="1">
      <formula>#REF!=1</formula>
    </cfRule>
  </conditionalFormatting>
  <dataValidations count="5">
    <dataValidation allowBlank="1" showErrorMessage="1" sqref="A3:A4 B3:C3" xr:uid="{00000000-0002-0000-0000-000000000000}"/>
    <dataValidation allowBlank="1" showErrorMessage="1" prompt="El título de esta hoja de cálculo se encuentra en esta celda. La fecha se actualiza automáticamente en la siguiente celda, y los días de vencimiento y de vencimiento hoy en las celdas C3 y C4. La sugerencia está en la celda a la derecha" sqref="A1" xr:uid="{00000000-0002-0000-0000-000001000000}"/>
    <dataValidation allowBlank="1" showInputMessage="1" showErrorMessage="1" prompt="La fecha se actualizará automáticamente en esta celda y los días de vencimiento y de vencimiento hoy en las celdas de abajo" sqref="A2:C2" xr:uid="{00000000-0002-0000-0000-000002000000}"/>
    <dataValidation type="list" allowBlank="1" showInputMessage="1" showErrorMessage="1" sqref="B49:B1048576" xr:uid="{00000000-0002-0000-0000-000003000000}">
      <formula1>#REF!</formula1>
    </dataValidation>
    <dataValidation type="list" allowBlank="1" showInputMessage="1" showErrorMessage="1" sqref="C6:C48" xr:uid="{00000000-0002-0000-0000-000004000000}">
      <formula1>INDIRECT($B6)</formula1>
    </dataValidation>
  </dataValidations>
  <pageMargins left="0.70866141732283472" right="0.70866141732283472" top="0.74803149606299213" bottom="0.74803149606299213" header="0.31496062992125984" footer="0.31496062992125984"/>
  <pageSetup paperSize="5" scale="10" orientation="landscape" r:id="rId1"/>
  <legacy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677" id="{80E93035-5CC1-4A30-918B-67F7561A1600}">
            <x14:iconSet iconSet="3Symbols2" custom="1">
              <x14:cfvo type="percent">
                <xm:f>0</xm:f>
              </x14:cfvo>
              <x14:cfvo type="formula">
                <xm:f>0</xm:f>
              </x14:cfvo>
              <x14:cfvo type="num">
                <xm:f>1</xm:f>
              </x14:cfvo>
              <x14:cfIcon iconSet="NoIcons" iconId="0"/>
              <x14:cfIcon iconSet="NoIcons" iconId="0"/>
              <x14:cfIcon iconSet="3Symbols2" iconId="2"/>
            </x14:iconSet>
          </x14:cfRule>
          <xm:sqref>A7</xm:sqref>
        </x14:conditionalFormatting>
        <x14:conditionalFormatting xmlns:xm="http://schemas.microsoft.com/office/excel/2006/main">
          <x14:cfRule type="iconSet" priority="668" id="{24278D7E-B973-42E6-B6B5-1F89385F181A}">
            <x14:iconSet iconSet="3Symbols2" custom="1">
              <x14:cfvo type="percent">
                <xm:f>0</xm:f>
              </x14:cfvo>
              <x14:cfvo type="formula">
                <xm:f>0</xm:f>
              </x14:cfvo>
              <x14:cfvo type="num">
                <xm:f>1</xm:f>
              </x14:cfvo>
              <x14:cfIcon iconSet="NoIcons" iconId="0"/>
              <x14:cfIcon iconSet="NoIcons" iconId="0"/>
              <x14:cfIcon iconSet="3Symbols2" iconId="2"/>
            </x14:iconSet>
          </x14:cfRule>
          <xm:sqref>A8</xm:sqref>
        </x14:conditionalFormatting>
        <x14:conditionalFormatting xmlns:xm="http://schemas.microsoft.com/office/excel/2006/main">
          <x14:cfRule type="iconSet" priority="1366" id="{0F6C1813-6152-46C8-B223-A80BB3246580}">
            <x14:iconSet iconSet="3Symbols2" custom="1">
              <x14:cfvo type="percent">
                <xm:f>0</xm:f>
              </x14:cfvo>
              <x14:cfvo type="formula">
                <xm:f>0</xm:f>
              </x14:cfvo>
              <x14:cfvo type="num">
                <xm:f>1</xm:f>
              </x14:cfvo>
              <x14:cfIcon iconSet="NoIcons" iconId="0"/>
              <x14:cfIcon iconSet="NoIcons" iconId="0"/>
              <x14:cfIcon iconSet="3Symbols2" iconId="2"/>
            </x14:iconSet>
          </x14:cfRule>
          <xm:sqref>A12</xm:sqref>
        </x14:conditionalFormatting>
        <x14:conditionalFormatting xmlns:xm="http://schemas.microsoft.com/office/excel/2006/main">
          <x14:cfRule type="iconSet" priority="1329" id="{AA85434C-6615-4A8E-A482-67244ED3E93D}">
            <x14:iconSet iconSet="3Symbols2" custom="1">
              <x14:cfvo type="percent">
                <xm:f>0</xm:f>
              </x14:cfvo>
              <x14:cfvo type="formula">
                <xm:f>0</xm:f>
              </x14:cfvo>
              <x14:cfvo type="num">
                <xm:f>1</xm:f>
              </x14:cfvo>
              <x14:cfIcon iconSet="NoIcons" iconId="0"/>
              <x14:cfIcon iconSet="NoIcons" iconId="0"/>
              <x14:cfIcon iconSet="3Symbols2" iconId="2"/>
            </x14:iconSet>
          </x14:cfRule>
          <xm:sqref>A15</xm:sqref>
        </x14:conditionalFormatting>
        <x14:conditionalFormatting xmlns:xm="http://schemas.microsoft.com/office/excel/2006/main">
          <x14:cfRule type="iconSet" priority="639" id="{4C4CB60E-B0E4-4A72-A902-E8340EB5FA86}">
            <x14:iconSet iconSet="3Symbols2" custom="1">
              <x14:cfvo type="percent">
                <xm:f>0</xm:f>
              </x14:cfvo>
              <x14:cfvo type="formula">
                <xm:f>0</xm:f>
              </x14:cfvo>
              <x14:cfvo type="num">
                <xm:f>1</xm:f>
              </x14:cfvo>
              <x14:cfIcon iconSet="NoIcons" iconId="0"/>
              <x14:cfIcon iconSet="NoIcons" iconId="0"/>
              <x14:cfIcon iconSet="3Symbols2" iconId="2"/>
            </x14:iconSet>
          </x14:cfRule>
          <xm:sqref>A20</xm:sqref>
        </x14:conditionalFormatting>
        <x14:conditionalFormatting xmlns:xm="http://schemas.microsoft.com/office/excel/2006/main">
          <x14:cfRule type="iconSet" priority="638" id="{2F549210-176F-436F-86B0-3AD2028845C7}">
            <x14:iconSet iconSet="3Symbols2" custom="1">
              <x14:cfvo type="percent">
                <xm:f>0</xm:f>
              </x14:cfvo>
              <x14:cfvo type="formula">
                <xm:f>0</xm:f>
              </x14:cfvo>
              <x14:cfvo type="num">
                <xm:f>1</xm:f>
              </x14:cfvo>
              <x14:cfIcon iconSet="NoIcons" iconId="0"/>
              <x14:cfIcon iconSet="NoIcons" iconId="0"/>
              <x14:cfIcon iconSet="3Symbols2" iconId="2"/>
            </x14:iconSet>
          </x14:cfRule>
          <xm:sqref>A21</xm:sqref>
        </x14:conditionalFormatting>
        <x14:conditionalFormatting xmlns:xm="http://schemas.microsoft.com/office/excel/2006/main">
          <x14:cfRule type="iconSet" priority="637" id="{89DAEFCD-E301-4D52-BAF2-6D4586A2B2E3}">
            <x14:iconSet iconSet="3Symbols2" custom="1">
              <x14:cfvo type="percent">
                <xm:f>0</xm:f>
              </x14:cfvo>
              <x14:cfvo type="formula">
                <xm:f>0</xm:f>
              </x14:cfvo>
              <x14:cfvo type="num">
                <xm:f>1</xm:f>
              </x14:cfvo>
              <x14:cfIcon iconSet="NoIcons" iconId="0"/>
              <x14:cfIcon iconSet="NoIcons" iconId="0"/>
              <x14:cfIcon iconSet="3Symbols2" iconId="2"/>
            </x14:iconSet>
          </x14:cfRule>
          <xm:sqref>A22</xm:sqref>
        </x14:conditionalFormatting>
        <x14:conditionalFormatting xmlns:xm="http://schemas.microsoft.com/office/excel/2006/main">
          <x14:cfRule type="iconSet" priority="508" id="{14037517-05AE-42E2-AB80-F54006F91258}">
            <x14:iconSet iconSet="3Symbols2" custom="1">
              <x14:cfvo type="percent">
                <xm:f>0</xm:f>
              </x14:cfvo>
              <x14:cfvo type="formula">
                <xm:f>0</xm:f>
              </x14:cfvo>
              <x14:cfvo type="num">
                <xm:f>1</xm:f>
              </x14:cfvo>
              <x14:cfIcon iconSet="NoIcons" iconId="0"/>
              <x14:cfIcon iconSet="NoIcons" iconId="0"/>
              <x14:cfIcon iconSet="3Symbols2" iconId="2"/>
            </x14:iconSet>
          </x14:cfRule>
          <xm:sqref>A23</xm:sqref>
        </x14:conditionalFormatting>
        <x14:conditionalFormatting xmlns:xm="http://schemas.microsoft.com/office/excel/2006/main">
          <x14:cfRule type="iconSet" priority="1316" id="{81D9742C-70DD-448D-ADE0-FB3660C7E798}">
            <x14:iconSet iconSet="3Symbols2" custom="1">
              <x14:cfvo type="percent">
                <xm:f>0</xm:f>
              </x14:cfvo>
              <x14:cfvo type="formula">
                <xm:f>0</xm:f>
              </x14:cfvo>
              <x14:cfvo type="num">
                <xm:f>1</xm:f>
              </x14:cfvo>
              <x14:cfIcon iconSet="NoIcons" iconId="0"/>
              <x14:cfIcon iconSet="NoIcons" iconId="0"/>
              <x14:cfIcon iconSet="3Symbols2" iconId="2"/>
            </x14:iconSet>
          </x14:cfRule>
          <xm:sqref>A44</xm:sqref>
        </x14:conditionalFormatting>
        <x14:conditionalFormatting xmlns:xm="http://schemas.microsoft.com/office/excel/2006/main">
          <x14:cfRule type="iconSet" priority="3898" id="{EF003679-79AB-4AF4-8A9A-08FE1B5B9DEB}">
            <x14:iconSet iconSet="3Symbols2" custom="1">
              <x14:cfvo type="percent">
                <xm:f>0</xm:f>
              </x14:cfvo>
              <x14:cfvo type="formula">
                <xm:f>0</xm:f>
              </x14:cfvo>
              <x14:cfvo type="num">
                <xm:f>1</xm:f>
              </x14:cfvo>
              <x14:cfIcon iconSet="NoIcons" iconId="0"/>
              <x14:cfIcon iconSet="NoIcons" iconId="0"/>
              <x14:cfIcon iconSet="3Symbols2" iconId="2"/>
            </x14:iconSet>
          </x14:cfRule>
          <xm:sqref>A45:A48 A13:A14 A6 A16:A19 A24:A43 A9:A11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5000000}">
          <x14:formula1>
            <xm:f>Hoja2!$B$19:$B$28</xm:f>
          </x14:formula1>
          <xm:sqref>C49:C1048576</xm:sqref>
        </x14:dataValidation>
        <x14:dataValidation type="list" allowBlank="1" showInputMessage="1" showErrorMessage="1" xr:uid="{00000000-0002-0000-0000-000006000000}">
          <x14:formula1>
            <xm:f>Hoja2!$A$6:$A$12</xm:f>
          </x14:formula1>
          <xm:sqref>T6:T48 R6:R48</xm:sqref>
        </x14:dataValidation>
        <x14:dataValidation type="list" allowBlank="1" showInputMessage="1" showErrorMessage="1" xr:uid="{00000000-0002-0000-0000-000007000000}">
          <x14:formula1>
            <xm:f>Hoja2!$A$2:$A$3</xm:f>
          </x14:formula1>
          <xm:sqref>A6:A48</xm:sqref>
        </x14:dataValidation>
        <x14:dataValidation type="list" allowBlank="1" showInputMessage="1" showErrorMessage="1" xr:uid="{00000000-0002-0000-0000-000008000000}">
          <x14:formula1>
            <xm:f>Hoja4!$B$5:$B$8</xm:f>
          </x14:formula1>
          <xm:sqref>B6:B48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8"/>
  <sheetViews>
    <sheetView workbookViewId="0">
      <selection activeCell="A26" sqref="A26"/>
    </sheetView>
  </sheetViews>
  <sheetFormatPr baseColWidth="10" defaultRowHeight="15" x14ac:dyDescent="0.25"/>
  <cols>
    <col min="1" max="1" width="92" customWidth="1"/>
    <col min="2" max="2" width="57.42578125" customWidth="1"/>
  </cols>
  <sheetData>
    <row r="1" spans="1:1" x14ac:dyDescent="0.25">
      <c r="A1" t="s">
        <v>7</v>
      </c>
    </row>
    <row r="2" spans="1:1" ht="17.25" customHeight="1" x14ac:dyDescent="0.25">
      <c r="A2" t="s">
        <v>6</v>
      </c>
    </row>
    <row r="3" spans="1:1" ht="17.25" customHeight="1" x14ac:dyDescent="0.25">
      <c r="A3" t="s">
        <v>16</v>
      </c>
    </row>
    <row r="5" spans="1:1" x14ac:dyDescent="0.25">
      <c r="A5" t="s">
        <v>8</v>
      </c>
    </row>
    <row r="6" spans="1:1" x14ac:dyDescent="0.25">
      <c r="A6" t="s">
        <v>9</v>
      </c>
    </row>
    <row r="7" spans="1:1" x14ac:dyDescent="0.25">
      <c r="A7" t="s">
        <v>10</v>
      </c>
    </row>
    <row r="8" spans="1:1" x14ac:dyDescent="0.25">
      <c r="A8" t="s">
        <v>11</v>
      </c>
    </row>
    <row r="9" spans="1:1" x14ac:dyDescent="0.25">
      <c r="A9" t="s">
        <v>12</v>
      </c>
    </row>
    <row r="10" spans="1:1" x14ac:dyDescent="0.25">
      <c r="A10" t="s">
        <v>13</v>
      </c>
    </row>
    <row r="11" spans="1:1" x14ac:dyDescent="0.25">
      <c r="A11" t="s">
        <v>14</v>
      </c>
    </row>
    <row r="12" spans="1:1" x14ac:dyDescent="0.25">
      <c r="A12" t="s">
        <v>15</v>
      </c>
    </row>
    <row r="18" spans="1:2" x14ac:dyDescent="0.25">
      <c r="A18" t="s">
        <v>17</v>
      </c>
    </row>
    <row r="19" spans="1:2" x14ac:dyDescent="0.25">
      <c r="A19" s="1" t="s">
        <v>26</v>
      </c>
      <c r="B19" s="1" t="s">
        <v>19</v>
      </c>
    </row>
    <row r="20" spans="1:2" x14ac:dyDescent="0.25">
      <c r="A20" s="1"/>
      <c r="B20" s="1" t="s">
        <v>20</v>
      </c>
    </row>
    <row r="21" spans="1:2" x14ac:dyDescent="0.25">
      <c r="A21" s="1"/>
      <c r="B21" s="1" t="s">
        <v>21</v>
      </c>
    </row>
    <row r="22" spans="1:2" x14ac:dyDescent="0.25">
      <c r="A22" s="1"/>
      <c r="B22" s="1" t="s">
        <v>22</v>
      </c>
    </row>
    <row r="23" spans="1:2" x14ac:dyDescent="0.25">
      <c r="A23" s="2" t="s">
        <v>29</v>
      </c>
      <c r="B23" s="2" t="s">
        <v>23</v>
      </c>
    </row>
    <row r="24" spans="1:2" x14ac:dyDescent="0.25">
      <c r="A24" s="2"/>
      <c r="B24" s="2" t="s">
        <v>24</v>
      </c>
    </row>
    <row r="25" spans="1:2" x14ac:dyDescent="0.25">
      <c r="A25" s="3" t="s">
        <v>27</v>
      </c>
      <c r="B25" s="3" t="s">
        <v>25</v>
      </c>
    </row>
    <row r="26" spans="1:2" x14ac:dyDescent="0.25">
      <c r="A26" s="3"/>
      <c r="B26" s="3" t="s">
        <v>30</v>
      </c>
    </row>
    <row r="27" spans="1:2" x14ac:dyDescent="0.25">
      <c r="A27" s="3"/>
      <c r="B27" s="3" t="s">
        <v>31</v>
      </c>
    </row>
    <row r="28" spans="1:2" x14ac:dyDescent="0.25">
      <c r="A28" s="4" t="s">
        <v>28</v>
      </c>
      <c r="B28" s="4" t="s">
        <v>32</v>
      </c>
    </row>
    <row r="30" spans="1:2" x14ac:dyDescent="0.25">
      <c r="A30" t="s">
        <v>17</v>
      </c>
    </row>
    <row r="31" spans="1:2" x14ac:dyDescent="0.25">
      <c r="A31" t="s">
        <v>26</v>
      </c>
    </row>
    <row r="32" spans="1:2" x14ac:dyDescent="0.25">
      <c r="A32" t="s">
        <v>29</v>
      </c>
    </row>
    <row r="33" spans="1:1" x14ac:dyDescent="0.25">
      <c r="A33" t="s">
        <v>27</v>
      </c>
    </row>
    <row r="34" spans="1:1" x14ac:dyDescent="0.25">
      <c r="A34" t="s">
        <v>28</v>
      </c>
    </row>
    <row r="36" spans="1:1" x14ac:dyDescent="0.25">
      <c r="A36" t="s">
        <v>2</v>
      </c>
    </row>
    <row r="37" spans="1:1" x14ac:dyDescent="0.25">
      <c r="A37" t="s">
        <v>37</v>
      </c>
    </row>
    <row r="38" spans="1:1" x14ac:dyDescent="0.25">
      <c r="A38" t="s">
        <v>33</v>
      </c>
    </row>
    <row r="39" spans="1:1" x14ac:dyDescent="0.25">
      <c r="A39" t="s">
        <v>34</v>
      </c>
    </row>
    <row r="40" spans="1:1" x14ac:dyDescent="0.25">
      <c r="A40" t="s">
        <v>39</v>
      </c>
    </row>
    <row r="47" spans="1:1" x14ac:dyDescent="0.25">
      <c r="A47" t="s">
        <v>35</v>
      </c>
    </row>
    <row r="48" spans="1:1" x14ac:dyDescent="0.25">
      <c r="A48" t="s">
        <v>36</v>
      </c>
    </row>
  </sheetData>
  <sheetProtection algorithmName="SHA-512" hashValue="oMEGjf+eRPjwixjjJYOOW/UqOVpDCRIAcR4vs9tjs96XTDlkP7R2zGtKv3i2Tc6rKMiN9UPw5mFRqEPYg+hJKA==" saltValue="6gs1WN/iLrv2aD0/pTXNf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2A034-B8F2-45A0-A386-A1CAF191B3D1}">
  <dimension ref="A1:G50"/>
  <sheetViews>
    <sheetView workbookViewId="0">
      <selection activeCell="A42" sqref="A42"/>
    </sheetView>
  </sheetViews>
  <sheetFormatPr baseColWidth="10" defaultColWidth="11.42578125" defaultRowHeight="15" x14ac:dyDescent="0.25"/>
  <cols>
    <col min="1" max="1" width="47" style="18" bestFit="1" customWidth="1"/>
    <col min="2" max="2" width="25.28515625" style="18" bestFit="1" customWidth="1"/>
    <col min="3" max="3" width="21" style="18" bestFit="1" customWidth="1"/>
    <col min="4" max="4" width="26.140625" style="18" bestFit="1" customWidth="1"/>
    <col min="5" max="7" width="12.5703125" style="18" bestFit="1" customWidth="1"/>
    <col min="8" max="8" width="11" style="18" bestFit="1" customWidth="1"/>
    <col min="9" max="9" width="12.5703125" style="18" bestFit="1" customWidth="1"/>
    <col min="10" max="16384" width="11.42578125" style="18"/>
  </cols>
  <sheetData>
    <row r="1" spans="1:7" x14ac:dyDescent="0.25">
      <c r="A1" s="20" t="s">
        <v>95</v>
      </c>
      <c r="B1" s="21" t="s">
        <v>12</v>
      </c>
    </row>
    <row r="3" spans="1:7" ht="21.6" customHeight="1" x14ac:dyDescent="0.25">
      <c r="A3" s="20" t="s">
        <v>129</v>
      </c>
      <c r="B3" s="20" t="s">
        <v>128</v>
      </c>
      <c r="C3" s="21"/>
      <c r="D3" s="21"/>
      <c r="E3" s="21"/>
      <c r="F3"/>
      <c r="G3"/>
    </row>
    <row r="4" spans="1:7" ht="21" customHeight="1" x14ac:dyDescent="0.25">
      <c r="A4" s="20" t="s">
        <v>126</v>
      </c>
      <c r="B4" s="21" t="s">
        <v>49</v>
      </c>
      <c r="C4" s="21" t="s">
        <v>52</v>
      </c>
      <c r="D4" s="21" t="s">
        <v>51</v>
      </c>
      <c r="E4" s="21" t="s">
        <v>127</v>
      </c>
      <c r="F4"/>
      <c r="G4"/>
    </row>
    <row r="5" spans="1:7" x14ac:dyDescent="0.25">
      <c r="A5" s="21" t="s">
        <v>53</v>
      </c>
      <c r="B5" s="21">
        <v>3</v>
      </c>
      <c r="C5" s="21"/>
      <c r="D5" s="21"/>
      <c r="E5" s="21">
        <v>3</v>
      </c>
      <c r="F5"/>
      <c r="G5"/>
    </row>
    <row r="6" spans="1:7" x14ac:dyDescent="0.25">
      <c r="A6" s="21" t="s">
        <v>55</v>
      </c>
      <c r="B6" s="21">
        <v>1</v>
      </c>
      <c r="C6" s="21"/>
      <c r="D6" s="21"/>
      <c r="E6" s="21">
        <v>1</v>
      </c>
      <c r="F6"/>
      <c r="G6"/>
    </row>
    <row r="7" spans="1:7" x14ac:dyDescent="0.25">
      <c r="A7" s="21" t="s">
        <v>56</v>
      </c>
      <c r="B7" s="21">
        <v>3</v>
      </c>
      <c r="C7" s="21"/>
      <c r="D7" s="21"/>
      <c r="E7" s="21">
        <v>3</v>
      </c>
      <c r="F7"/>
      <c r="G7"/>
    </row>
    <row r="8" spans="1:7" x14ac:dyDescent="0.25">
      <c r="A8" s="21" t="s">
        <v>58</v>
      </c>
      <c r="B8" s="21"/>
      <c r="C8" s="21"/>
      <c r="D8" s="21">
        <v>14</v>
      </c>
      <c r="E8" s="21">
        <v>14</v>
      </c>
      <c r="F8"/>
      <c r="G8"/>
    </row>
    <row r="9" spans="1:7" x14ac:dyDescent="0.25">
      <c r="A9" s="21" t="s">
        <v>59</v>
      </c>
      <c r="B9" s="21"/>
      <c r="C9" s="21"/>
      <c r="D9" s="21">
        <v>1</v>
      </c>
      <c r="E9" s="21">
        <v>1</v>
      </c>
      <c r="F9"/>
      <c r="G9"/>
    </row>
    <row r="10" spans="1:7" x14ac:dyDescent="0.25">
      <c r="A10" s="21" t="s">
        <v>57</v>
      </c>
      <c r="B10" s="21">
        <v>1</v>
      </c>
      <c r="C10" s="21"/>
      <c r="D10" s="21"/>
      <c r="E10" s="21">
        <v>1</v>
      </c>
      <c r="F10"/>
      <c r="G10"/>
    </row>
    <row r="11" spans="1:7" x14ac:dyDescent="0.25">
      <c r="A11" s="21" t="s">
        <v>54</v>
      </c>
      <c r="B11" s="21"/>
      <c r="C11" s="21">
        <v>1</v>
      </c>
      <c r="D11" s="21"/>
      <c r="E11" s="21">
        <v>1</v>
      </c>
      <c r="F11"/>
      <c r="G11"/>
    </row>
    <row r="12" spans="1:7" x14ac:dyDescent="0.25">
      <c r="A12" s="21" t="s">
        <v>30</v>
      </c>
      <c r="B12" s="21"/>
      <c r="C12" s="21"/>
      <c r="D12" s="21">
        <v>2</v>
      </c>
      <c r="E12" s="21">
        <v>2</v>
      </c>
      <c r="F12"/>
      <c r="G12"/>
    </row>
    <row r="13" spans="1:7" x14ac:dyDescent="0.25">
      <c r="A13" s="21" t="s">
        <v>127</v>
      </c>
      <c r="B13" s="21">
        <v>8</v>
      </c>
      <c r="C13" s="21">
        <v>1</v>
      </c>
      <c r="D13" s="21">
        <v>17</v>
      </c>
      <c r="E13" s="21">
        <v>26</v>
      </c>
      <c r="F13"/>
      <c r="G13"/>
    </row>
    <row r="14" spans="1:7" x14ac:dyDescent="0.25">
      <c r="A14"/>
      <c r="B14"/>
      <c r="C14"/>
      <c r="D14"/>
      <c r="E14"/>
      <c r="F14"/>
      <c r="G14"/>
    </row>
    <row r="17" spans="1:2" s="19" customFormat="1" ht="34.9" customHeight="1" x14ac:dyDescent="0.25">
      <c r="A17" s="47" t="s">
        <v>126</v>
      </c>
      <c r="B17" s="48" t="s">
        <v>137</v>
      </c>
    </row>
    <row r="18" spans="1:2" x14ac:dyDescent="0.25">
      <c r="A18" s="21" t="s">
        <v>49</v>
      </c>
      <c r="B18" s="21">
        <v>14</v>
      </c>
    </row>
    <row r="19" spans="1:2" x14ac:dyDescent="0.25">
      <c r="A19" s="21" t="s">
        <v>53</v>
      </c>
      <c r="B19" s="21">
        <v>8</v>
      </c>
    </row>
    <row r="20" spans="1:2" x14ac:dyDescent="0.25">
      <c r="A20" s="21" t="s">
        <v>55</v>
      </c>
      <c r="B20" s="21">
        <v>1</v>
      </c>
    </row>
    <row r="21" spans="1:2" x14ac:dyDescent="0.25">
      <c r="A21" s="21" t="s">
        <v>56</v>
      </c>
      <c r="B21" s="21">
        <v>3</v>
      </c>
    </row>
    <row r="22" spans="1:2" x14ac:dyDescent="0.25">
      <c r="A22" s="21" t="s">
        <v>57</v>
      </c>
      <c r="B22" s="21">
        <v>2</v>
      </c>
    </row>
    <row r="23" spans="1:2" x14ac:dyDescent="0.25">
      <c r="A23" s="21" t="s">
        <v>52</v>
      </c>
      <c r="B23" s="21">
        <v>1</v>
      </c>
    </row>
    <row r="24" spans="1:2" x14ac:dyDescent="0.25">
      <c r="A24" s="21" t="s">
        <v>54</v>
      </c>
      <c r="B24" s="21">
        <v>1</v>
      </c>
    </row>
    <row r="25" spans="1:2" x14ac:dyDescent="0.25">
      <c r="A25" s="21" t="s">
        <v>51</v>
      </c>
      <c r="B25" s="21">
        <v>26</v>
      </c>
    </row>
    <row r="26" spans="1:2" x14ac:dyDescent="0.25">
      <c r="A26" s="21" t="s">
        <v>58</v>
      </c>
      <c r="B26" s="21">
        <v>18</v>
      </c>
    </row>
    <row r="27" spans="1:2" x14ac:dyDescent="0.25">
      <c r="A27" s="21" t="s">
        <v>59</v>
      </c>
      <c r="B27" s="21">
        <v>5</v>
      </c>
    </row>
    <row r="28" spans="1:2" x14ac:dyDescent="0.25">
      <c r="A28" s="21" t="s">
        <v>30</v>
      </c>
      <c r="B28" s="21">
        <v>3</v>
      </c>
    </row>
    <row r="29" spans="1:2" x14ac:dyDescent="0.25">
      <c r="A29" s="21" t="s">
        <v>50</v>
      </c>
      <c r="B29" s="21">
        <v>2</v>
      </c>
    </row>
    <row r="30" spans="1:2" x14ac:dyDescent="0.25">
      <c r="A30" s="21" t="s">
        <v>60</v>
      </c>
      <c r="B30" s="21">
        <v>2</v>
      </c>
    </row>
    <row r="31" spans="1:2" x14ac:dyDescent="0.25">
      <c r="A31" s="21" t="s">
        <v>127</v>
      </c>
      <c r="B31" s="21">
        <v>43</v>
      </c>
    </row>
    <row r="34" spans="1:3" x14ac:dyDescent="0.25">
      <c r="A34" s="24" t="s">
        <v>145</v>
      </c>
      <c r="C34" s="22"/>
    </row>
    <row r="35" spans="1:3" x14ac:dyDescent="0.25">
      <c r="A35" s="18" t="s">
        <v>146</v>
      </c>
      <c r="C35" s="22"/>
    </row>
    <row r="36" spans="1:3" x14ac:dyDescent="0.25">
      <c r="A36" s="18" t="s">
        <v>147</v>
      </c>
      <c r="C36" s="22"/>
    </row>
    <row r="37" spans="1:3" x14ac:dyDescent="0.25">
      <c r="A37" s="18" t="s">
        <v>148</v>
      </c>
      <c r="C37" s="22"/>
    </row>
    <row r="38" spans="1:3" x14ac:dyDescent="0.25">
      <c r="A38" s="18" t="s">
        <v>149</v>
      </c>
      <c r="C38" s="22"/>
    </row>
    <row r="39" spans="1:3" x14ac:dyDescent="0.25">
      <c r="C39" s="22"/>
    </row>
    <row r="40" spans="1:3" x14ac:dyDescent="0.25">
      <c r="A40" s="24" t="s">
        <v>150</v>
      </c>
      <c r="C40" s="22"/>
    </row>
    <row r="41" spans="1:3" x14ac:dyDescent="0.25">
      <c r="A41" s="18" t="s">
        <v>151</v>
      </c>
      <c r="C41" s="22"/>
    </row>
    <row r="42" spans="1:3" x14ac:dyDescent="0.25">
      <c r="A42" s="52" t="s">
        <v>152</v>
      </c>
      <c r="C42" s="22"/>
    </row>
    <row r="43" spans="1:3" x14ac:dyDescent="0.25">
      <c r="C43" s="22"/>
    </row>
    <row r="44" spans="1:3" x14ac:dyDescent="0.25">
      <c r="A44" s="24" t="s">
        <v>153</v>
      </c>
      <c r="C44" s="22"/>
    </row>
    <row r="45" spans="1:3" x14ac:dyDescent="0.25">
      <c r="A45" s="23" t="s">
        <v>154</v>
      </c>
      <c r="C45" s="22"/>
    </row>
    <row r="46" spans="1:3" x14ac:dyDescent="0.25">
      <c r="A46" s="23" t="s">
        <v>155</v>
      </c>
      <c r="C46" s="22"/>
    </row>
    <row r="47" spans="1:3" x14ac:dyDescent="0.25">
      <c r="A47" s="23" t="s">
        <v>156</v>
      </c>
      <c r="C47" s="22"/>
    </row>
    <row r="48" spans="1:3" x14ac:dyDescent="0.25">
      <c r="C48" s="22"/>
    </row>
    <row r="49" spans="1:3" x14ac:dyDescent="0.25">
      <c r="A49" s="24" t="s">
        <v>157</v>
      </c>
      <c r="C49" s="22"/>
    </row>
    <row r="50" spans="1:3" x14ac:dyDescent="0.25">
      <c r="A50" s="18" t="s">
        <v>232</v>
      </c>
    </row>
  </sheetData>
  <pageMargins left="0.7" right="0.7" top="0.75" bottom="0.75" header="0.3" footer="0.3"/>
  <pageSetup paperSize="9" orientation="portrait" horizontalDpi="200" verticalDpi="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J8"/>
  <sheetViews>
    <sheetView workbookViewId="0">
      <selection activeCell="B23" sqref="B23"/>
    </sheetView>
  </sheetViews>
  <sheetFormatPr baseColWidth="10" defaultRowHeight="15" x14ac:dyDescent="0.25"/>
  <cols>
    <col min="2" max="2" width="41.85546875" customWidth="1"/>
    <col min="3" max="3" width="3.5703125" customWidth="1"/>
    <col min="4" max="4" width="41.85546875" customWidth="1"/>
    <col min="5" max="5" width="3.140625" customWidth="1"/>
    <col min="6" max="6" width="41.85546875" customWidth="1"/>
    <col min="7" max="7" width="3.42578125" customWidth="1"/>
    <col min="8" max="8" width="50" customWidth="1"/>
    <col min="9" max="9" width="2.5703125" customWidth="1"/>
    <col min="10" max="10" width="41.85546875" customWidth="1"/>
  </cols>
  <sheetData>
    <row r="4" spans="2:10" x14ac:dyDescent="0.25">
      <c r="B4" t="s">
        <v>38</v>
      </c>
      <c r="D4" t="s">
        <v>49</v>
      </c>
      <c r="F4" t="s">
        <v>50</v>
      </c>
      <c r="H4" t="s">
        <v>51</v>
      </c>
      <c r="J4" t="s">
        <v>52</v>
      </c>
    </row>
    <row r="5" spans="2:10" x14ac:dyDescent="0.25">
      <c r="B5" t="s">
        <v>49</v>
      </c>
      <c r="D5" t="s">
        <v>53</v>
      </c>
      <c r="F5" t="s">
        <v>60</v>
      </c>
      <c r="H5" t="s">
        <v>58</v>
      </c>
      <c r="J5" t="s">
        <v>54</v>
      </c>
    </row>
    <row r="6" spans="2:10" x14ac:dyDescent="0.25">
      <c r="B6" t="s">
        <v>50</v>
      </c>
      <c r="D6" t="s">
        <v>55</v>
      </c>
      <c r="F6" s="2" t="s">
        <v>61</v>
      </c>
      <c r="H6" s="2" t="s">
        <v>30</v>
      </c>
    </row>
    <row r="7" spans="2:10" x14ac:dyDescent="0.25">
      <c r="B7" t="s">
        <v>51</v>
      </c>
      <c r="D7" t="s">
        <v>56</v>
      </c>
      <c r="H7" t="s">
        <v>59</v>
      </c>
    </row>
    <row r="8" spans="2:10" x14ac:dyDescent="0.25">
      <c r="B8" t="s">
        <v>52</v>
      </c>
      <c r="D8" t="s">
        <v>57</v>
      </c>
    </row>
  </sheetData>
  <sheetProtection algorithmName="SHA-512" hashValue="yZ+tFtO9zQ/5ALQkMiP0EtBrvt1fzLSy10VQNC2t3K2KOJVODazMeEv6/ph1TWqXLLhXj6uYEmcXxvTHCxLFxA==" saltValue="cHNi2j9yGUvxCYqBmzSzpw==" spinCount="100000" sheet="1" objects="1" scenarios="1"/>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Hoja3</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Lopez Ramirez</dc:creator>
  <cp:lastModifiedBy>Liliana Patricia Lopez Ramirez</cp:lastModifiedBy>
  <cp:lastPrinted>2025-06-06T04:07:07Z</cp:lastPrinted>
  <dcterms:created xsi:type="dcterms:W3CDTF">2025-03-13T20:51:08Z</dcterms:created>
  <dcterms:modified xsi:type="dcterms:W3CDTF">2025-08-14T23:30:54Z</dcterms:modified>
</cp:coreProperties>
</file>