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Mi unidad\SUPERSOLIDARIA\PLANEACION\PTEP\"/>
    </mc:Choice>
  </mc:AlternateContent>
  <xr:revisionPtr revIDLastSave="0" documentId="13_ncr:1_{6405C26A-D94D-4786-AC6D-8CCC45B829CA}" xr6:coauthVersionLast="47" xr6:coauthVersionMax="47" xr10:uidLastSave="{00000000-0000-0000-0000-000000000000}"/>
  <bookViews>
    <workbookView xWindow="-120" yWindow="-120" windowWidth="29040" windowHeight="15720" xr2:uid="{00000000-000D-0000-FFFF-FFFF00000000}"/>
  </bookViews>
  <sheets>
    <sheet name="2025" sheetId="1" r:id="rId1"/>
    <sheet name="Hoja2" sheetId="2" state="hidden" r:id="rId2"/>
    <sheet name="Hoja3" sheetId="5" state="hidden" r:id="rId3"/>
    <sheet name="Hoja4" sheetId="4" state="hidden" r:id="rId4"/>
  </sheets>
  <calcPr calcId="191029"/>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Patricia Lopez Ramirez</author>
  </authors>
  <commentList>
    <comment ref="C5" authorId="0" shapeId="0" xr:uid="{00000000-0006-0000-0000-000001000000}">
      <text>
        <r>
          <rPr>
            <b/>
            <sz val="9"/>
            <color indexed="81"/>
            <rFont val="Tahoma"/>
            <family val="2"/>
          </rPr>
          <t>Liliana Patricia Lopez Ramirez:</t>
        </r>
        <r>
          <rPr>
            <sz val="9"/>
            <color indexed="81"/>
            <rFont val="Tahoma"/>
            <family val="2"/>
          </rPr>
          <t xml:space="preserve">
Establecidas para el programa</t>
        </r>
      </text>
    </comment>
    <comment ref="D5" authorId="0" shapeId="0" xr:uid="{00000000-0006-0000-0000-000002000000}">
      <text>
        <r>
          <rPr>
            <b/>
            <sz val="9"/>
            <color indexed="81"/>
            <rFont val="Tahoma"/>
            <family val="2"/>
          </rPr>
          <t>Liliana Patricia Lopez Ramirez:</t>
        </r>
        <r>
          <rPr>
            <sz val="9"/>
            <color indexed="81"/>
            <rFont val="Tahoma"/>
            <family val="2"/>
          </rPr>
          <t xml:space="preserve">
Establecidos a partir de las temáticas</t>
        </r>
      </text>
    </comment>
    <comment ref="H5" authorId="0" shapeId="0" xr:uid="{6228BE38-9843-49FC-8457-C898FC1E1EC0}">
      <text>
        <r>
          <rPr>
            <b/>
            <sz val="9"/>
            <color indexed="81"/>
            <rFont val="Tahoma"/>
            <family val="2"/>
          </rPr>
          <t>Liliana Patricia Lopez Ramirez:</t>
        </r>
        <r>
          <rPr>
            <sz val="9"/>
            <color indexed="81"/>
            <rFont val="Tahoma"/>
            <family val="2"/>
          </rPr>
          <t xml:space="preserve">
Conjunto de actividades y responsables, y la descripción de cómo se interrelacionan o interactúan para ejecutar las acciones. </t>
        </r>
      </text>
    </comment>
    <comment ref="S5" authorId="0" shapeId="0" xr:uid="{00000000-0006-0000-0000-000006000000}">
      <text>
        <r>
          <rPr>
            <b/>
            <sz val="9"/>
            <color indexed="81"/>
            <rFont val="Tahoma"/>
            <family val="2"/>
          </rPr>
          <t>Liliana Patricia Lopez Ramirez:</t>
        </r>
        <r>
          <rPr>
            <sz val="9"/>
            <color indexed="81"/>
            <rFont val="Tahoma"/>
            <family val="2"/>
          </rPr>
          <t xml:space="preserve">
Son los colaboradores de la entidad u organización (administración, monitoreo y supervisión)</t>
        </r>
      </text>
    </comment>
    <comment ref="W5" authorId="0" shapeId="0" xr:uid="{00000000-0006-0000-0000-000007000000}">
      <text>
        <r>
          <rPr>
            <b/>
            <sz val="9"/>
            <color indexed="81"/>
            <rFont val="Tahoma"/>
            <family val="2"/>
          </rPr>
          <t>Liliana Patricia Lopez Ramirez:</t>
        </r>
        <r>
          <rPr>
            <sz val="9"/>
            <color indexed="81"/>
            <rFont val="Tahoma"/>
            <family val="2"/>
          </rPr>
          <t xml:space="preserve">
</t>
        </r>
        <r>
          <rPr>
            <sz val="11"/>
            <color indexed="81"/>
            <rFont val="Tahoma"/>
            <family val="2"/>
          </rPr>
          <t>Identificar en el programa cuales se crean o incorporan en las dinámicas de incumplimiento. Ejemplo: comités de auditoría, comités de seguimiento</t>
        </r>
      </text>
    </comment>
    <comment ref="X5" authorId="0" shapeId="0" xr:uid="{00000000-0006-0000-0000-000008000000}">
      <text>
        <r>
          <rPr>
            <b/>
            <sz val="9"/>
            <color indexed="81"/>
            <rFont val="Tahoma"/>
            <family val="2"/>
          </rPr>
          <t>Liliana Patricia Lopez Ramirez:</t>
        </r>
        <r>
          <rPr>
            <sz val="9"/>
            <color indexed="81"/>
            <rFont val="Tahoma"/>
            <family val="2"/>
          </rPr>
          <t xml:space="preserve">
</t>
        </r>
        <r>
          <rPr>
            <sz val="10"/>
            <color indexed="81"/>
            <rFont val="Tahoma"/>
            <family val="2"/>
          </rPr>
          <t>Redes e instancias de coordinación interinstitucional, que permitan el cumplimiento de los mandatos de colaboración armónica y los deberes de participación.</t>
        </r>
      </text>
    </comment>
    <comment ref="Y5" authorId="0" shapeId="0" xr:uid="{00000000-0006-0000-0000-000009000000}">
      <text>
        <r>
          <rPr>
            <b/>
            <sz val="9"/>
            <color indexed="81"/>
            <rFont val="Tahoma"/>
            <family val="2"/>
          </rPr>
          <t>Liliana Patricia Lopez Ramirez:</t>
        </r>
        <r>
          <rPr>
            <sz val="9"/>
            <color indexed="81"/>
            <rFont val="Tahoma"/>
            <family val="2"/>
          </rPr>
          <t xml:space="preserve">
</t>
        </r>
        <r>
          <rPr>
            <sz val="10"/>
            <color indexed="81"/>
            <rFont val="Tahoma"/>
            <family val="2"/>
          </rPr>
          <t xml:space="preserve">Son los usuarios y los supervisores, quienes participan en diferentes etapas del ciclo y aportan a su mejoramiento continuo. </t>
        </r>
      </text>
    </comment>
  </commentList>
</comments>
</file>

<file path=xl/sharedStrings.xml><?xml version="1.0" encoding="utf-8"?>
<sst xmlns="http://schemas.openxmlformats.org/spreadsheetml/2006/main" count="885" uniqueCount="444">
  <si>
    <t>Componente</t>
  </si>
  <si>
    <t>Acciones</t>
  </si>
  <si>
    <t>Herramientas o instrumentos</t>
  </si>
  <si>
    <t xml:space="preserve">Proceso </t>
  </si>
  <si>
    <t>Interesados</t>
  </si>
  <si>
    <t>Fecha inicio</t>
  </si>
  <si>
    <t>Componente transversal</t>
  </si>
  <si>
    <t>Componente:</t>
  </si>
  <si>
    <t>Responsables</t>
  </si>
  <si>
    <t>Delegatura Financiera</t>
  </si>
  <si>
    <t>Delegatura Asociativa</t>
  </si>
  <si>
    <t>Oficina Asesora Juridica</t>
  </si>
  <si>
    <t>Secretaría General</t>
  </si>
  <si>
    <t>Despacho Superintendente(a)</t>
  </si>
  <si>
    <t>Oficina Asesora de Planeación y Sistemas</t>
  </si>
  <si>
    <t>Oficina de Control Interno</t>
  </si>
  <si>
    <t>Componente programático: Estrategia institucional para la lucha contra la corrupción</t>
  </si>
  <si>
    <t>Temática</t>
  </si>
  <si>
    <t>Subtema</t>
  </si>
  <si>
    <t xml:space="preserve">1.1. Gestión de riesgos para la integridad pública </t>
  </si>
  <si>
    <t xml:space="preserve">1.2. Gestión de riesgos de LA/FT/ FP </t>
  </si>
  <si>
    <t>1.3. Canales de denuncia</t>
  </si>
  <si>
    <t xml:space="preserve">1.4. Debida diligencia </t>
  </si>
  <si>
    <t xml:space="preserve">2.1. Redes internas </t>
  </si>
  <si>
    <t xml:space="preserve">2.2. Redes externas </t>
  </si>
  <si>
    <t xml:space="preserve">3.1. Acceso a la información pública y transparencia </t>
  </si>
  <si>
    <t xml:space="preserve">1. Administración de riesgos </t>
  </si>
  <si>
    <t>3. Modelo de Estado Abierto</t>
  </si>
  <si>
    <t>4. Iniciativas adicionales</t>
  </si>
  <si>
    <t>2. Redes y articulación</t>
  </si>
  <si>
    <t>3.2. Integridad pública y cultura de la legalidad</t>
  </si>
  <si>
    <t xml:space="preserve">3.3. Dialogo y corresponsabilidad </t>
  </si>
  <si>
    <t>4.1. Otro</t>
  </si>
  <si>
    <t>Canales institucionales de denuncia</t>
  </si>
  <si>
    <t>Debida diligencia</t>
  </si>
  <si>
    <t>Estándar</t>
  </si>
  <si>
    <t xml:space="preserve">1. Para el caso de administración de riesgos, será la definida en la Guía para la administración del riesgo y el diseño de controles en entidades públicas. </t>
  </si>
  <si>
    <t>Política de administración de riesgos para la integridad pública y de LA/FT /FP</t>
  </si>
  <si>
    <t>TEMAS</t>
  </si>
  <si>
    <t>Mapa de redes y articulación</t>
  </si>
  <si>
    <t>Redes internas</t>
  </si>
  <si>
    <t>Redes externas</t>
  </si>
  <si>
    <t>Actividades específicas</t>
  </si>
  <si>
    <t>Monitoreo segundo cuatrimestre
Descripción</t>
  </si>
  <si>
    <t>Monitoreo primer cuatrimestre
Descripción</t>
  </si>
  <si>
    <t>Evidencia primer cuatrimeste</t>
  </si>
  <si>
    <t>Monitoreo tercer cuatrimestre
Descripción</t>
  </si>
  <si>
    <t>Evidencia tercer cuatrimeste</t>
  </si>
  <si>
    <t>Administración_de_riesgos</t>
  </si>
  <si>
    <t>Redes_y_articulación</t>
  </si>
  <si>
    <t>Modelo_de_Estado_Abierto</t>
  </si>
  <si>
    <t>Iniciativas_adicionales</t>
  </si>
  <si>
    <t>1. Gestión de riesgos para la integridad pública</t>
  </si>
  <si>
    <t>4.1 Otros</t>
  </si>
  <si>
    <t>2. Gestión de riesgos de LA/FT/FP</t>
  </si>
  <si>
    <t>3. Canales de denuncia</t>
  </si>
  <si>
    <t>4. Debida diligencia</t>
  </si>
  <si>
    <t>3.1. Acceso a la información pública y transparencia</t>
  </si>
  <si>
    <t>3.3. Dialogo y corresponsabilidad</t>
  </si>
  <si>
    <t>2.1. Redes internas</t>
  </si>
  <si>
    <t>2.2. Redes externas</t>
  </si>
  <si>
    <t>Evidencia segundo cuatrimestre</t>
  </si>
  <si>
    <t>Seguimiento primer cuatrimestre</t>
  </si>
  <si>
    <t>Seguimiento segundo cuatrimestre</t>
  </si>
  <si>
    <t>Seguimiento tercer cuatrimestre</t>
  </si>
  <si>
    <t>Cargo específico
(Sólo jefe o coordinador)</t>
  </si>
  <si>
    <r>
      <t xml:space="preserve">ADMINISTRACIÓN </t>
    </r>
    <r>
      <rPr>
        <b/>
        <sz val="28"/>
        <rFont val="Calibri Light"/>
        <family val="2"/>
        <scheme val="major"/>
      </rPr>
      <t>(OAPS - segunda línea de defensa)</t>
    </r>
  </si>
  <si>
    <r>
      <t xml:space="preserve">MONITOREO </t>
    </r>
    <r>
      <rPr>
        <b/>
        <sz val="28"/>
        <rFont val="Calibri Light"/>
        <family val="2"/>
        <scheme val="major"/>
      </rPr>
      <t>(Líderes de proceso - primera línea de defensa)</t>
    </r>
  </si>
  <si>
    <t xml:space="preserve">Comité de Gestión y Desempeño </t>
  </si>
  <si>
    <t xml:space="preserve">Todas las dependencias </t>
  </si>
  <si>
    <t>Actualizar el botón participa de la página web institucional, de acuerdo a los criterios y/o lineamientos definidos en la Ley de transparencia y acceso a la información pública</t>
  </si>
  <si>
    <t>Gestión de Grupos de Interes (GEGI)</t>
  </si>
  <si>
    <t>Todas las dependencias y la Ciudadanía en general</t>
  </si>
  <si>
    <t>Gestión Integral de Talento Humano (GITH)</t>
  </si>
  <si>
    <t xml:space="preserve">Coordinador (a) de Talento Humano </t>
  </si>
  <si>
    <t>Comité de Integridad</t>
  </si>
  <si>
    <t>Realizar actividades de sensibilización con los grupos de valor internos con el propósito de interiorizar y apropiar el Código de Integridad</t>
  </si>
  <si>
    <t>Planeación estrategica e innovación (PLES)</t>
  </si>
  <si>
    <t>Gestión Jurídica (GEJU)</t>
  </si>
  <si>
    <t>Gestión de Contratación (GECO)</t>
  </si>
  <si>
    <t>Ciudadanía en general</t>
  </si>
  <si>
    <t>Gestión de Tegnolgías y Seguridad de la Información (GETSI)</t>
  </si>
  <si>
    <t>Gestión de Recursos Financieros (GREF)</t>
  </si>
  <si>
    <t xml:space="preserve">Coordinador (a) Grupo Contratos </t>
  </si>
  <si>
    <t>Periodicidad monitoreo</t>
  </si>
  <si>
    <t>Dependencia
Responsable
líder del reporte</t>
  </si>
  <si>
    <t>Dependencias
responsables colaboración</t>
  </si>
  <si>
    <t>Ley 1712-2014. Art. 8</t>
  </si>
  <si>
    <t xml:space="preserve">Socializar a través de la página web de la entidad, el informe de rendición de cuentas </t>
  </si>
  <si>
    <t>Actualizar los canales de denuncia de acuerdo con la Guía para la operación de canales institucionales de denuncia por actos de corrupción, elaborada por la Secretaría de Transparencia de la Presidencia de la República.</t>
  </si>
  <si>
    <t>Sentencia T-230/20 Corte Constitucional
Circular 19 de 2024 Protocolo gestión óptima de peticiones ANDJE</t>
  </si>
  <si>
    <t>Política actualizada incluyendo capítulo o sección sobre respuesta a PQRSD allegadas a través de redes sociales</t>
  </si>
  <si>
    <t>Código de integridad de la entidad</t>
  </si>
  <si>
    <t>Acuerdos de confidencialidad suscritos igual al número de funcionarios vinculados</t>
  </si>
  <si>
    <t>Acuerdos de confidencialidad suscritos igual al número de contratistas de la entidad.</t>
  </si>
  <si>
    <t>Gestionar las acciones correspondientes que garanticen la publicación de las declaraciones de bienes y rentas y conflicto de interés de los servidores públicos obligados en el marco del artículo  2 de la ley 2013 de 2019</t>
  </si>
  <si>
    <t>Cargo específico dependencia colaboración</t>
  </si>
  <si>
    <t>Jefe (a) Oficina Asesora Jurídica</t>
  </si>
  <si>
    <t>Jefe (a) Oficina Asesora de Planeación y Sistemas</t>
  </si>
  <si>
    <t xml:space="preserve">Coordinador (a) Grupo de Comunicaciones </t>
  </si>
  <si>
    <t>Coordinador (a) Grupo Financiero</t>
  </si>
  <si>
    <t>Coordinador (a) Grupo de Relacionamiento Estado - ciudadano</t>
  </si>
  <si>
    <t>Ley 1712 de 2014 artículo 9
Ley 1712 de 2014 parágrafo artículo 10
Ley 1474 de 2011 artículo 74</t>
  </si>
  <si>
    <t>Coordinador (a) Grupo de Relacionamiento con la Ciudadanía</t>
  </si>
  <si>
    <t xml:space="preserve">Coordinador (a) Grupo Comunicaciones </t>
  </si>
  <si>
    <t xml:space="preserve">Coordinador (a) Grupo Gestión Documental </t>
  </si>
  <si>
    <t xml:space="preserve">Realizar seguimiento a la Guía de lenguaje claro e Incluyente </t>
  </si>
  <si>
    <t>Supervisión (SUPE)</t>
  </si>
  <si>
    <t>Delegado (a) de Asociativa</t>
  </si>
  <si>
    <t xml:space="preserve">Delegado (a) Financiera </t>
  </si>
  <si>
    <t>Decreto 1122 de 2024</t>
  </si>
  <si>
    <t>Política de Protección al Denunciante (PO-CODI-001) actualizada</t>
  </si>
  <si>
    <t>Etiquetas de fila</t>
  </si>
  <si>
    <t>Total general</t>
  </si>
  <si>
    <t>Etiquetas de columna</t>
  </si>
  <si>
    <t>Cuenta de Dependencia</t>
  </si>
  <si>
    <t>Delegado (a) Asociativa</t>
  </si>
  <si>
    <t>Validar la suscripción de los acuerdos de confidencialidad por parte de todos los funcionarios de la entidad</t>
  </si>
  <si>
    <t>Resolución 1519 de 2020 del MINTIC</t>
  </si>
  <si>
    <t>Cuenta de Actividades específicas</t>
  </si>
  <si>
    <t>Fecha final</t>
  </si>
  <si>
    <t>Meta 2025</t>
  </si>
  <si>
    <t>Meta 2026</t>
  </si>
  <si>
    <t>Meta 2027</t>
  </si>
  <si>
    <t>Realizar seguimiento a la politica que contiene lineamientos para la prevención del riesgo de fraude, corrupción y soborno en el ejercicio de supervisión (enfocado a las entidades bajo su supervisión específica)</t>
  </si>
  <si>
    <t>ADMINISTRACIÓN DE RIESGOS</t>
  </si>
  <si>
    <t>ACCIÓN ESTRATEGICA 1.1. Gestión de riesgos para la integridad pública</t>
  </si>
  <si>
    <t>ACCIÓN ESTRATÉGICA 1.2. Gestión de riesgos de LA/ FT/ FP</t>
  </si>
  <si>
    <t>ACCIÓN ESTRATÉGICA 1.3. Canales de denuncia</t>
  </si>
  <si>
    <t>ACCIÓN ESTRATÉGICA 1.4. Debida diligencia</t>
  </si>
  <si>
    <t>REDES Y ARTICULACIÓN</t>
  </si>
  <si>
    <t>ACCIÓN ESTRATÉGICA 2.1. Redes internas</t>
  </si>
  <si>
    <t>ACCIÓN ESTRATÉGICA 2.2. Redes externas</t>
  </si>
  <si>
    <t>MODELO DE ESTADO ABIERTO</t>
  </si>
  <si>
    <t>ACCIÓN ESTRATEGICA 3.1. Acceso a la información pública y transparencia</t>
  </si>
  <si>
    <t>ACCIÓN ESTRATÉGICA 3.2. Integridad pública y cultura de la legalidad</t>
  </si>
  <si>
    <t>ACCIÓN ESTRATÉGICA 3.3. Diálogo y corresponsabilidad</t>
  </si>
  <si>
    <t>INICIATIVAS ADICIONALES</t>
  </si>
  <si>
    <t>Ley 1474 de 2011 art. 76
Ley 1712 de 2014 Art.11, Lit. h) y Art. 52
Dec. 103 de 2015 Par. 2 Art. 54
Ley 190 de 1995</t>
  </si>
  <si>
    <t>Identificar e implementar estratégias que faciliten  el acceso a la información de la entidad por parte de personas en condición de discapacidad</t>
  </si>
  <si>
    <t>Consultar y adoptar los lineamientos normativos recientes de la Ley de transparencia y acceso a la información pública</t>
  </si>
  <si>
    <t>Recolectar la información de todos los proceso existentes, útil para la construcción del mapa de redes.</t>
  </si>
  <si>
    <t xml:space="preserve">Realizar evaluación de cada uno de los canales de atención al ciudadano, su impacto, su uso, su accesibilidad, la oprtunidad de respuesta en cada uno para saber su pertinencia y utilidad para la ciudadanía </t>
  </si>
  <si>
    <t>Politica de prevención del riesgo de fraude, corrupción y soborno en el ejercicio de supervisión formulada y aprobada que incluya el 100% de los lineamientos normativos clave</t>
  </si>
  <si>
    <t>Plan de trabajo de las estrategias identificadas e implementadas, con sus respectivas evidencias, que permiten acceso a las personas con discapacidad a la información de la entidad (pag. Web, call center, redes sociales)</t>
  </si>
  <si>
    <t>Socializar la actualización de los procesos y procedimientos de la entidad a través del enlace de Transparencia y acceso a información pública en el Portal Web de la Entidad</t>
  </si>
  <si>
    <t>Publicar la base de contratación, con la información de cada uno de los contratos perfeccionados, incluyendo el link de acceso a SECOP</t>
  </si>
  <si>
    <t>Base de Contratación actualizada y publicada mensualmente</t>
  </si>
  <si>
    <t>Actualizar y publicar en la página web mensualmente, el directorio de servidores públicos, empleados o contratistas de acuerdo a las directrices establecidas por el Departamento Administrativo de la Función Pública</t>
  </si>
  <si>
    <t>Ley 1712 de 2014 artículo 9 y  parágrafo artículo 10</t>
  </si>
  <si>
    <t xml:space="preserve">Actualizar los canales de denuncia de acuerdo con la Guía para la operación de canales institucionales de denuncia por actos de corrupción, elaborada por la Secretaría de Transparencia de la Presidencia de la República. </t>
  </si>
  <si>
    <t>Garantizar la suscripción de los acuerdos de confidencialidad por parte de todos los funcionarios de la entidad.</t>
  </si>
  <si>
    <t xml:space="preserve">Publicar la base de contratación, con la información de cada uno de los contratos perfeccionados, incluyendo el link de acceso a SECOP </t>
  </si>
  <si>
    <t>Actualizar, publicar y promover información dirigida a niños, niñas y adolescentes sobre la entidad, sus servicios o sus actividades, de manera didáctica.</t>
  </si>
  <si>
    <t xml:space="preserve">Gestionar las acciones correspondientes que garanticen la publicación de las declaraciones de bienes y rentas y conflicto de interés de los servidores públicos obligados en el marco del artículo  2 de la ley 2013 de 2019 </t>
  </si>
  <si>
    <t>Cuatrimestral</t>
  </si>
  <si>
    <t xml:space="preserve"> Artículo 31 de la ley 2195 de 2022 que modifica el artículo 73 de la Ley 1474 de 2011. </t>
  </si>
  <si>
    <t>Supervisores</t>
  </si>
  <si>
    <t>Anexo técnico Decreto 1122 de 2024</t>
  </si>
  <si>
    <t>Avance del plan de trabajo definido para la actualización de la información de la sección de transparencia</t>
  </si>
  <si>
    <t>Anexo técnico Decreto 1122 de 2024
Artículo 8 Ley 1712 de 2014</t>
  </si>
  <si>
    <t>Artículo 3 Ley 1712 de 2014
Artículo 7 Ley 1712 de 2014</t>
  </si>
  <si>
    <t>Artículo 9 Ley 1712 de 2014, parágrafo 3</t>
  </si>
  <si>
    <t>Informe que refleje la actualización del botón de transparencia de la página web</t>
  </si>
  <si>
    <t xml:space="preserve"> Artículo 31 de la ley 2195 de 2022 que modifica el artículo 73 de la Ley 1474 de 2011. 
PTEE - Art 34-7 ley 1474-2011</t>
  </si>
  <si>
    <t>Ley 2195 de 2022
Decreto 1122 de 2024</t>
  </si>
  <si>
    <t>Artículo 9 Ley 1712 de 2014</t>
  </si>
  <si>
    <t>Todas las dependencias 
La ciudadanía en general</t>
  </si>
  <si>
    <t>Artículo 13 Ley 1712 de 2014</t>
  </si>
  <si>
    <t>Artículo 78 Ley 1474 de 2011</t>
  </si>
  <si>
    <t>Artículo 76 Ley 1474 de 2011</t>
  </si>
  <si>
    <t>Artículo 12 Ley 2195 de 2022
Anexo técnico Decreto 1122 de 2024
BID, OCDE. Manual sobre beneficiarios finales. Marzo de 2019.</t>
  </si>
  <si>
    <t>Ley 1712 de 2014
Anexo técnico Decreto 1122 de 2024</t>
  </si>
  <si>
    <t>Anexo técnico Decreto 1122 de 2024
Artículo 8 Ley 1712 de 2014
Artículo 76 Ley 1474 de 2011</t>
  </si>
  <si>
    <t>Ley 1712 de 2014 artículo 9
y parágrafo artículo 10</t>
  </si>
  <si>
    <t>Ley 962 del 2005 y del Decreto 019 de 2012
Artículo 11 Ley 1712 de 2014</t>
  </si>
  <si>
    <t xml:space="preserve">Ley 962 del 2005 y del Decreto 019 de 2012
Artículo 11 Ley 1712 de 2014
</t>
  </si>
  <si>
    <t>Artículo 9 Ley 1712 de 2014
Artículo 11 Ley 1712 de 2014</t>
  </si>
  <si>
    <t>Resolución 1519 de 2020 del MINTIC
Artículo 23 Ley 1712 de 2014</t>
  </si>
  <si>
    <t>Ley 1712 de 2014
Decreto 103 de 2015
Anexo técnico Decreto 1122 dde 2024</t>
  </si>
  <si>
    <t xml:space="preserve"> Guía de Lenguaje Claro e Incluyente GU-GEGI-002
Artículo 17 Ley 1712 de 2014
</t>
  </si>
  <si>
    <t>Todas las dependencias</t>
  </si>
  <si>
    <t>Realizar la actualización y garantizar la publicación del normograma en la página web de la entidad</t>
  </si>
  <si>
    <t>Criterios del entregable</t>
  </si>
  <si>
    <t>OTROS</t>
  </si>
  <si>
    <t>Fundamentos</t>
  </si>
  <si>
    <t>Control Disciplinario 
CODI</t>
  </si>
  <si>
    <t>Anexo técnico Decreto 1122 de 2024
Ley 1474 de 2011 artículo 76</t>
  </si>
  <si>
    <t>Coordinador (a) Control Disciplinario</t>
  </si>
  <si>
    <t>Gestionar las acciones correspondientes para conmemorar el Día Internacional de Lucha contra la Corrupción cuya fecha es los 9 de diciembre aprobado en la Convención de Naciones Unidas en 2005 (mínimo dos veces al año)</t>
  </si>
  <si>
    <t>Piezas comunicativas y acciones desarrolladas en el marco del Día Internacional de Lucha contra la Corrupción</t>
  </si>
  <si>
    <t xml:space="preserve">Llevar a cabo la validación de los criterios a la accesibilidad y usabilidad web, para la gestión de trámites de cara al ciudadano. </t>
  </si>
  <si>
    <t>Mantener actualizada la información de ejecución presupuestal de acuerdo con la periodicidad establecida en la ley de transparencia</t>
  </si>
  <si>
    <t>Publicación de la ejecución presupuestal mensual, de acuerdo con la ley de transparencia</t>
  </si>
  <si>
    <t>Publicar el informe de defensa judicial y prevención del daño antijurídico actualizado</t>
  </si>
  <si>
    <t>Publicar trimestralmente el informe de defensa judicial y prevención del daño antijurídico actualizado</t>
  </si>
  <si>
    <t>Ley 1712 de 2014
Resolución 1519 de 2020 Mintic numeral 4.9</t>
  </si>
  <si>
    <t>Dos informes trimestrales de defensa judicial
Dos informes trimestrales de prevención de daño antijurídico</t>
  </si>
  <si>
    <t>Procedimiento o lineamiento creado, aprobado y publicado en la página web</t>
  </si>
  <si>
    <t xml:space="preserve">Comité de Conciliación y Defensa Judicial </t>
  </si>
  <si>
    <t>Agencia Nacional de Defensa Jurídica del Estado (ANDJE)</t>
  </si>
  <si>
    <t xml:space="preserve"> Artículo 31 de la ley 2195 de 2022 que modifica el artículo 73 de la Ley 1474 de 2011. 
PTEP - Art 34-7 ley 1474-2011</t>
  </si>
  <si>
    <t>Se verificará que la información publicada en la página web de la Supersolidaria cumpla con los lineamientos de la Matriz de Transparencia ITA, conforme a la Ley 1712 de 2014. Se evaluará la actualización, accesibilidad, formatos abiertos y cumplimiento de cada ítem exigido.</t>
  </si>
  <si>
    <t>Soporte de gestión de la suscripción de los acuerdos de confidencialidad por parte de todos los contratistas persona natural de la entidad</t>
  </si>
  <si>
    <t>Gestionar las acciones correspondientes que garanticen la publicación de las declaraciones de bienes y rentas y conflicto de interés de los contratistas  que deban dar cumplimiento a la ley 2013 de 2019</t>
  </si>
  <si>
    <t>Gestionar la suscripción de los acuerdos de confidencialidad de toda la contratación directa de personas naturales de la entidad.</t>
  </si>
  <si>
    <t xml:space="preserve">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t>
  </si>
  <si>
    <t>Subcomité de Supervisión de las Delegaturas, Comité de Supervisión (Despacho)</t>
  </si>
  <si>
    <t xml:space="preserve">Supervisores
Empresas solidarias supervisadas
Gremios
Ciudadanía en general. </t>
  </si>
  <si>
    <t>Comité Directivo</t>
  </si>
  <si>
    <t xml:space="preserve">Se debe publicar un archivo excel sin ningún tipo de bloqueo en el link correspondiente de Transparencia de tal manera que pueda ser consultado por la ciudadanía
</t>
  </si>
  <si>
    <t xml:space="preserve">Realizar la revisión, actualización de la política de protección al denunciante  y generar mecanismos para el seguimiento de su publicación en los distintos canales de comunicación de la entidad. </t>
  </si>
  <si>
    <t xml:space="preserve">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t>
  </si>
  <si>
    <t xml:space="preserve">Atender las distintas denuncias y quejas por posibles actos de corrupción de los servidores públicos de la Entidad y proceder a gestionarlas de conformidad con los mecanismos establecidos en la Política de Protección al denunciante, Código General Disciplinario y demás normatividad vigente. 
</t>
  </si>
  <si>
    <t>Actualizar y publicar la matriz de riesgos para cada vigencia (gestión, corrupción, seguridad de la información e integridad pública y de LA/FT/PT)</t>
  </si>
  <si>
    <t>Para el 2025 habrá sólo una conmemoración y a partir de 2026 la conmemoración se llevará a cabo mínimo dos veces al año</t>
  </si>
  <si>
    <t>Realizar la publicación de los procesos y procedimientos de interés del ciudadano, a través del enlace de Transparencia y acceso a información pública en el Portal Web de la Entidad</t>
  </si>
  <si>
    <t>Realizar la consolidación periódica (definida en el procedimiento) del mapa de redes y articulación con la información suministrada por las dependencias de la entidad</t>
  </si>
  <si>
    <t xml:space="preserve">Matriz de Riesgos formulada, aprobada y publicada en la página web, así como sus actualizaciones </t>
  </si>
  <si>
    <t>Piezas comunicativas socializadas a toda la entidad</t>
  </si>
  <si>
    <t>Soporte de ejecución de las sensibilizaciones via correo electronico cuyo contenido estará enmarcado en la prevención del fraude, soborno, la corrupción y el lavado de activos</t>
  </si>
  <si>
    <t>Contratistas y proveedores de la entidad y ciudadanía en general</t>
  </si>
  <si>
    <t>Base de contratación en excel sin ningún tipo de bloqueo que permita la consulta del ciudadano, la cual debe contener como mínimo el objeto del contrato, nombre, dirección de correo electrónico, vigencia</t>
  </si>
  <si>
    <t xml:space="preserve">Informe sobre quejas recibidas en el correo de denuncias por corrupción, identificando  y gestionando las quejas con incidencia disciplinaria de competencia del Grupo de Instrucción disciplinaria. </t>
  </si>
  <si>
    <t xml:space="preserve">Política actualizada, aprobada y publicada en los canales de comunicación internos y externos (página web). </t>
  </si>
  <si>
    <t>El informe contendrá, la evaluación de las quejas que se reciben al correo de denuncias por corrupción contra servidores (as) públicos(as), identificando las que tienen posiblemente incidencia disciplinaria y de competencia de Control Disciplinario.</t>
  </si>
  <si>
    <t>Formular una politica  que contenga lineamientos para la prevención del riesgo de fraude, corrupción y soborno en el ejercicio de supervisión (enfocado a las entidades bajo su supervisión específica)
Capítulo I</t>
  </si>
  <si>
    <t>Formular una politica  que contenga lineamientos para la prevención del riesgo de fraude, corrupción y soborno en el ejercicio de supervisión (enfocado a las entidades bajo su supervisión específica)
Capítulo II</t>
  </si>
  <si>
    <t xml:space="preserve">Normograma de la entidad actualizado y publicado de manera mensual en la página web garantizando el acceso público </t>
  </si>
  <si>
    <t>Grabación y/o presentación de las capacitaciones efectivamente desarrolladas</t>
  </si>
  <si>
    <t xml:space="preserve">Sección y enlace en la página web de la entidad, que contenga la publicación de las declaraciones de renta y conflicto de interés de los sujetos obligados </t>
  </si>
  <si>
    <t>La modificación del clausulado deberá contener: la declaracion del contratista de que los recursos que componen su patrimonio no provienen de lavado de activos, financiación del terrorismo, narcotráfico, captación ilegal de dineros y en general de cualquier actividad ilícita; de igual manera debe manifiestarse que los recursos recibidos en desarrollo del contrato, no serán destinados a ninguna de las actividades antes descritas,  en caso de incumplimiento determinar la posibilidad de que sea una causal para terminación anticipada o sanciones.</t>
  </si>
  <si>
    <t>El informe contendrá: diagnóstico de la situación actual y principales hallazgo, canales disponibles, políticas y procedimientos actuales, así como la estrategia de actualización incluyendo plan de acción detallado, la propuesta de documentación a actualizar y el plan de capacitación y sensibilización</t>
  </si>
  <si>
    <t>Plan de trabajo definido para la estructuración de la información de la sección de transparencia</t>
  </si>
  <si>
    <t xml:space="preserve">Mapa de estructura actualizado de la sección de Transparencia en el sitio web, conforme al Anexo 2 de la Resolución 1519 de 2020 de MINTIC relacionada con la información exigida en los 4 bloques temáticos (Información de la entidad, Participa, Datos abiertos, Información específica).
</t>
  </si>
  <si>
    <t>Mantener el link de "Preguntas  frecuentes" del portal institucional con información actualizada, con base al diagnóstico sobre su utiidad y a las consultas realizadas por la ciudadanía</t>
  </si>
  <si>
    <t xml:space="preserve">Listado actualizado de preguntas frecuentes con respuestas claras, vigentes y alineadas con los temas más consultados por la ciudadanía, debidamente publicado en la página web, cuyo soporte será la revisión periódica (acta, informe o constancia interna de revisión y actualización).
</t>
  </si>
  <si>
    <t>Emitir recomendaciones de mejora para los trámites que presenten inconsistencias o desactualización. Socializar el informe con las áreas responsables y dejar constancia de su revisión.</t>
  </si>
  <si>
    <t>Aplicación de lista de verificación (como la de la Resolución 1519 de 2020) para evaluar accesibilidad y usabilidad.
Identificación de hallazgos en la experiencia del ciudadano al acceder o gestionar trámites desde el portal web.
Recomendaciones de mejora para cumplir con los estándares establecidos.
Evidencia de pruebas o revisiones técnicas realizadas (capturas, herramientas aplicadas, etc.).
Versión final del informe técnico validado por el área responsable</t>
  </si>
  <si>
    <t>Análisis del uso de cada canal de atención.
Evaluar accesibilidad y oportunidad de respuesta.
Proponer acciones de mejora continua.
Elaborar informe y presentación ante el CIGD.</t>
  </si>
  <si>
    <t>La Política de Atención al Ciudadano será actualizada conforme a los lineamientos del DAFP y la Resolución 1519 de 2020 del MinTIC, con corte a diciembre de 2025. Esta actualización incluirá un capítulo específico en el que se establecerá el mecanismo de respuesta para las PQRSDF recibidas a través de las redes sociales oficiales de la entidad.
Dicho capítulo definirá los canales habilitados, los responsables de atención, los tiempos de respuesta, así como el procedimiento para canalizar las solicitudes hacia el sistema institucional de PQRSDF. También se incorporarán lineamientos sobre el uso de lenguaje respetuoso, el seguimiento y la trazabilidad de las respuestas.
La versión final será socializada y presentada al CIGD para su aprobación antes de finalizar el año 2025.</t>
  </si>
  <si>
    <t>Se garantizará que el espacio dirigido a niños, niñas y adolescentes dentro del portal web institucional esté actualizado, con información clara, didáctica y adaptada a su edad. El contenido incluirá explicaciones sobre la Supersolidaria, sus funciones, servicios y temas de interés en formatos amigables como infografías, animaciones o juegos. Se promoverá este espacio a través de los canales oficiales de la entidad y se revisará periódicamente su pertinencia, accesibilidad y facilidad de navegación. De lo anterior quedará un informe sobre la revisión, actualización y mejora realizada</t>
  </si>
  <si>
    <t>El informe contendrá el seguimiento a la implementación y uso de la Guía de lenguaje claro e incluyente en los diferentes canales y documentos institucionales, con especial énfasis en su aplicación dentro de la Superintendencia de la Economía Solidaria (SES).</t>
  </si>
  <si>
    <t>El instructivo deberá contener como mínimo, el propósito, los fundamentos, la forma de identificación de las PQRSD en idiomas distintos al español, la ruta de atención que se seguirá, la forma de realizar la traducción, el posible uso de plantillas comunes para diomas más comunes, los responsables y los tiempos de respuesta. No obstante, su aplicación estará sujeta a la necesidad que se derive de un requerimiento formal, como una tutela o una queja en la que se exija la atención en una lengua específica.
En caso de recibirse una solicitud formal que active esta necesidad, se gestionará la contratación de una persona que cuente con conocimientos en lenguas nativas o extranjeras requeridas. Mientras no se presente tal situación, no se avanzará en la implementación práctica del instructivo, permaneciendo como un documento normativo de respaldo.</t>
  </si>
  <si>
    <t>Actividades de socialización realizadas a través de piezas comunicativas y/o presentaciones realizadas sobre los mecanismos de protección al denunciante, mínimo 1 socialización por cuatrimestre</t>
  </si>
  <si>
    <t>Las piezas comunicativas y presentaciones deberán realizarse en lenguaje claro y accesible sobre el tema de la acción y para su divulgación se usarán los canales institucionales a disposición (correo electrónico, página web).</t>
  </si>
  <si>
    <t xml:space="preserve">La matriz debe contener los riesgos de gestión, corrupción, seguridad de la información, fraude, soborno  y lavado de activos, siguiendo la metodología establecida en la Guía para la administración de riesgos </t>
  </si>
  <si>
    <t>Los activos de información publicados por la entidad deben indicar cual es la utilidad de dicha información para la ciudadanía (descripción). Una vez actualizados se deben someter a aprobación del Comité Institucional de Gestión y Desempeño - CIGD</t>
  </si>
  <si>
    <t>Registro de Activos actualizado y aprobado por el Comité Institucional de Gestión y Desempeño - CIGD</t>
  </si>
  <si>
    <t>Se efectuará la publicación de los procesos y procedimientos que permitan a la ciudadanía interactuar con la entidad de manera efectiva. Se exceptúa de esta disposición la información confidencial o sensible que corresponda exclusivamente a la gestión y supervisión de las entidades vigiladas</t>
  </si>
  <si>
    <t>De acuerdo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t>
  </si>
  <si>
    <t>El informe de rendición de cuentas deberá ser publicado minimo un mes antes de la audiencia de rendición de cuentas de la entidad, estableciendo los espacios en los que la ciudadanía puede participar activamente.</t>
  </si>
  <si>
    <t>Las temáticas de las capacitaciones deberán estar enmarcadas en:
Los componentes del programa de transparencia y ética pública - PTEP, las definiciones, la normatividad asociada, la importancia de la cultura de la legalidad, la transparencia, y el papel tan relevante del servidor público en sus actuaciones. Finalmente deberá instarse a toda la entidad a conocer el Programa vigente de la entidad y participar activamente en su ejecución.</t>
  </si>
  <si>
    <t>Los entregables deben reflejar la socialización realizada al Código de Integridad, especialmente los valores de la entidad y su relevancia para la adecuada ejecución de transparencia y ética pública</t>
  </si>
  <si>
    <t>Acuerdos de confidencialidad debidamene firmados por cada uno de los funcionarios de la entidad</t>
  </si>
  <si>
    <t>1. Diagnóstico completo y documentado del estado actual (Evidencia sobre cómo acceden actualmente las personas con discapacidad a la información de la entidad, incluyendo barreras identificadas en medios como la página web, call center y redes sociales) 
2. Plan de trabajo con estrategias concretas que respondan a las barreras encontradas, garantizando accesibilidad y participación. El plan de trabajo será por vigencia y ello permitirá hacer el seguimiento respectivo.
3. Uso de lenguaje claro y enfoque diferencial (Evidencias que se usó lenguaje comprensible, amigable y adaptado a distintas discapacidades (cognitivas, visuales, auditivas, etc.), con énfasis en garantizar el derecho a la información en igualdad de condiciones).</t>
  </si>
  <si>
    <t>Realizar acciones de sensibilización a todos los colaboradores de la entidad que contribuyan al fortalecimiento institucional frente a la prevención de actos de fraude, soborno, corrupción y lavado de activos. Lo anterior en el marco de la debida diligencia y conocimiento de la contraparte</t>
  </si>
  <si>
    <t>La publicación del Informe de Peticiones, Quejas, Reclamos, Denuncias y Solicitudes de Acceso a la Información se realizará conforme a lo establecido en la Ley 1755 de 2015, la Ley 1712 de 2014 y la Resolución 1519 de 2020 del MinTIC. El informe incluirá cifras consolidadas, análisis de gestión, tiempos de respuesta y canales de atención utilizados.
El entregable estará disponible en formato accesible en la sección de Transparencia y acceso a la información pública del portal institucional, presentará datos estructurados y comprensibles, con enfoque en oportunidades de mejora en la atención a la ciudadanía y contará con la validación del Grupo de Relacionamiento con la Ciudadanía y/o Secretaría General.</t>
  </si>
  <si>
    <t>El directorio deberá contener como mínimo el nombre, cargo o rol, la dependencia, correo institucional, teléfono de contacto (si lo hay) y deberá ser actualizado mensualmente de conformidad con lo establecido por la ley 1712 de 2014</t>
  </si>
  <si>
    <t>Informes de seguimiento elaborados con base en los criterios del entregable</t>
  </si>
  <si>
    <t xml:space="preserve">El documento de la politica debe contener los siguientes elementos de acuerdo con los lineamiento del MIPG 
-Declaración de la política
- Principios (si aplica)
- Consideraciones generales
- Desarrollo de la política
- Estrategias
- Acciones
- Actualización y divulgación
- Seguimiento
- Cronograma o instrumento para el seguimiento a la implementación
de la política
- Indicadores (por estrategia)
-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t>
  </si>
  <si>
    <t>Publicación en la página web de los Procesos y procedimientos programados</t>
  </si>
  <si>
    <t>Documento del procedimiento formulado y aprobado en el sistema de gestión de calidad</t>
  </si>
  <si>
    <t>Matriz "Mapa de Redes y Articulación" consolidado y publicado en la página web</t>
  </si>
  <si>
    <t>El mapa de redes y articulación se consolidará a través de una matriz que contendrá como mínimo la siguiente información: Norma que ordena su participación, Rol en que participa y funciones o responsabilidades del rol, La indicación de si la red o instancia está activa o no, Denominación del empleo o cargo a quien se delegó la participación o se asignó la responsabilidad de asistir, 	Si la red o instancia tiene un plan de trabajo o asigna tareas periódicamente, las tareas asignadas a la entidad u organización, Las entidades u organizaciones que ejerzan la secretaría técnica deberán informar, además, la fecha de las reuniones, asistentes y toda aquella información pública, de conformidad con el principio de transparencia activa.
La matriz deberá estar revisada por la OAJ</t>
  </si>
  <si>
    <t>Informe atención de quejas recibidas y gestionadas con base en los criterios del entregable</t>
  </si>
  <si>
    <t>Documento del clausulado ajustado y aprobado en el sistema de gestión de calidad, con base en los criterios del entregable</t>
  </si>
  <si>
    <t>Deberá establecerse el espacio en la página web de la Supersolidaria en el link de transparencia para publicar allí las declaraciones de bienes y rentas y conflicto de interés de los servidores públicos obligados en el marco de los literales e, g y j del artículo 2 de la ley 2013 de 2019</t>
  </si>
  <si>
    <t xml:space="preserve">Deberá establecerse el espacio en la página web de la Supersolidaria en el link de transparencia para publicar allí las declaraciones de bienes y rentas y conflicto de interés de los contratistas obligados a cumplir la ley 2013 de 2019. </t>
  </si>
  <si>
    <t>Declaraciones de bienes y renta y conflicto de interés de los contratistas obligados, publicadas</t>
  </si>
  <si>
    <t>Base de ejecución presupuestal publicada con base en los criterios del entregable</t>
  </si>
  <si>
    <t>Bases de Contratación publicada con base en los criterios del entregable</t>
  </si>
  <si>
    <t xml:space="preserve">El normograma debe reflejar la normativa actualizada aplicable a la entidad, de acuerdo con los cambios normativos del periodo, su publicación debe realizarse de manera mensual.
</t>
  </si>
  <si>
    <t xml:space="preserve">Llevar a cabo un procedimiento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t>
  </si>
  <si>
    <t>Llevar a cabo un procedimiento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t>
  </si>
  <si>
    <t>1. El documento debe establecer un mecanismo básico para canalizar quejas ciudadanas por la no entrega de información pública.
2. Debe prever alguna forma de revisión interna de la decisión adoptada.
3. Debe incluir orientación general al ciudadano sobre posibles alternativas frente a una negativa.
4. El documento debe contar con aprobación en el sistema de gestión de la entidad.
5. Debe estar disponible para consulta en la página web de la entidad.
Adicionalmente y de conformidad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t>
  </si>
  <si>
    <t>Actividades de socialización realizadas a los grupos de valor</t>
  </si>
  <si>
    <t>Capacitaciones realizadas específicamente sobre las temáticas enmarcado en los riesgos de LA/FT/PT</t>
  </si>
  <si>
    <t>Registros electrónicos, fotográficos y ayudas de memoria, de mínimo 3 sensibilizaciones realizadas</t>
  </si>
  <si>
    <t>Actividades de sensibilización realizadas con los grupos de valor</t>
  </si>
  <si>
    <t>Acuerdos de confidencialidad suscritos en el periodo</t>
  </si>
  <si>
    <t>Declaraciones de bienes y rentas y conflicto de interés de los sujetos obligados debidamente publicadas (Superintendente(a), quienes ejerzan cargos directivos y gerenciales en la entidad)</t>
  </si>
  <si>
    <t>Informe que refleje la actualización del botón de transparencia de la página web en donde se resalten los cambios o actualizaciones del periodo
1 informe por cuatrimestre</t>
  </si>
  <si>
    <t>Informe contentivo de la actualización de los canales de denuncia con base en el plan de trabajo propuesto</t>
  </si>
  <si>
    <t>Enlace de "Preguntas frecuentes" del portal institucional, actualizado con base en los soportes de la revisión periódica</t>
  </si>
  <si>
    <t>Link de "preguntas frecuentes" actualizado en el marco de los análisis establecidos por la entidad y las observaciones recibidas de la ciudadanía (si las hay)
1 informe por cuatrimestre</t>
  </si>
  <si>
    <t>Canales de atención al ciudadano evaluados</t>
  </si>
  <si>
    <t>Informe que contenga logros, resultados, estrategias, debilidades y mejoramiento continuo, presentado al CIGD
1 informe por cuatrimestre</t>
  </si>
  <si>
    <t>Avance Formulación, aprobación y socialización de la Política</t>
  </si>
  <si>
    <t>Informes de PQRSD publicados en la página web</t>
  </si>
  <si>
    <t>Publicar en la página web, el Informe de Peticiones, quejas, reclamos, denuncias y solicitudes - PQRSD de acuerdo con la normatividad vigente</t>
  </si>
  <si>
    <t>Informes trimestrales sobre la gestión PQRSD publicados en la página web</t>
  </si>
  <si>
    <t>Informe y seguimiento de la matriz de Transparencia ITA, con medición de indicadores de cumplimiento
1 informe por cuatrimestre</t>
  </si>
  <si>
    <t>Espacio para los niños, niñas y adolescentes sobre la entidad, actualizado en la página web y en funcionamiento</t>
  </si>
  <si>
    <t>Información dirigida a niños, niñas y adolescentes en la página web, actualizada</t>
  </si>
  <si>
    <t>Actualizar, publicar y promover información dirigida a niños, niñas y adolescentes sobre la entidad, sus servicios o sus actividades, de manera didáctica.
1 informe por cuatrimestre</t>
  </si>
  <si>
    <t>Realizar análisis de utilidad y uso de la Guía de lenguaje claro e Incluyente.
1 informe por cuatrimestre</t>
  </si>
  <si>
    <t>Informe seguimiento a la Guía de lenguaje claro e incluyente</t>
  </si>
  <si>
    <t>Documento Instructivo para atención de PQRSD en lenguas distintas al español aprobado y publicado</t>
  </si>
  <si>
    <t>Informe de cumplimiento de la gestión de trámites del SUIT
1 informe por cuatrimestre</t>
  </si>
  <si>
    <t>1 Informe de Rendición de Cuentas socializado en la página web</t>
  </si>
  <si>
    <t>Informe que contenga el seguimiento a la implementación de la politica que incluya: 
1. Porcentaje de Cobertura de Lineamientos en la Política de Prevención de Riesgos (Fraude, Corrupción y Soborno)
2. Nivel de Conocimiento y Apropiación de la Política de Prevención de Riesgos (Fraude, Corrupción y Soborno) por el Personal Supervisor
1 informe por cuatrimestre</t>
  </si>
  <si>
    <t>Directorio Actualizado y Publicado mensualmente</t>
  </si>
  <si>
    <t>Mapa de Redes Mapa de redes y articulación consolidado y publicado en la página web
1 matriz actualizada y consolidada por cuatrimestre</t>
  </si>
  <si>
    <t>1. Diagnostico documentado del estado actual del boton participa.
2. Ajuste del botón participa alineado con la guia de la ley de transparencia. (Identificación de los cambios en caso de que existan)
3. Funcionalidad y difusión del boton actualizado (Evidencia de la actualización y funcionamiento)</t>
  </si>
  <si>
    <t>Criterios para la elaboración del informe de defensa judicial:
1. Representación judicial en acciones de tutela: Número de tutelas recibidas durante el cuatrimestre y cantidad de respuestas presentadas dentro del término legal.
2. Representación judicial en procesos ordinarios o especiales: Número de autos admisorios de demanda notificados y número de contestaciones presentadas oportunamente en el cuatrimestre.
3. Procesos finalizados durante el cuatrimestre: Identificación de los procesos judiciales que concluyeron en el periodo reportado, indicando si su terminación implicó o no una erogación económica para la entidad.
Criterios para la elaboración del informe de seguimiento a la Política de Prevención del Daño Antijurídico (PPDA):
1. Alcance del cumplimiento de la PPDA: Evaluación del grado de implementación de la Política de Prevención del Daño Antijurídico durante el cuatrimestre, en relación con los objetivos y metas establecidos en los planes de acción institucionales.
2. Actividades desarrolladas en el cuatrimestre: Relación detallada de las actividades ejecutadas durante el periodo, debidamente enmarcadas en cada uno de los componentes del plan de acción adoptado para la implementación de la PPDA, con indicación de su contribución al cumplimiento de los objetivos previstos.</t>
  </si>
  <si>
    <t>La Política de protección al denunciante se actualizará atendiendo la metodología para la operación de canales institucionales de denuncia por actos de corrupción y de conformidad con lo establecido en la normatividad vigente cuyo contenido mínimo será:
1. Mecanismos para la Recepción y Gestión de Denuncias (confidencialidad, canales diversos)
2. Medidas de Protección y Antirrepresalias (protección frente a retaliaciones laborales, análisis de riesgos)
3. Tratamiento de Datos Personales (reserva de identidad, medidas de seguridad)
4. Fomento de la cultura de denuncia (Concientización, mecanismos de seguimiento)
A su vez de acuerdo con los lineamientos MIPG, la Política debe contener: Declaración de la política, Principios (si aplica), Consideraciones generales, Desarrollo de la política, Estrategias, Acciones, Actualización y divulgación, Seguimiento, Cronograma o instrumento para el seguimiento a la implementación de la política, Indicadores (por estrategia) de implementación</t>
  </si>
  <si>
    <t>Item</t>
  </si>
  <si>
    <t>5</t>
  </si>
  <si>
    <t>1</t>
  </si>
  <si>
    <t>6</t>
  </si>
  <si>
    <t>3</t>
  </si>
  <si>
    <t>7</t>
  </si>
  <si>
    <t>8</t>
  </si>
  <si>
    <t>9</t>
  </si>
  <si>
    <t>10</t>
  </si>
  <si>
    <t>11</t>
  </si>
  <si>
    <t>12</t>
  </si>
  <si>
    <t>13</t>
  </si>
  <si>
    <t>14</t>
  </si>
  <si>
    <t>15</t>
  </si>
  <si>
    <t>16</t>
  </si>
  <si>
    <t>2</t>
  </si>
  <si>
    <t>4</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</si>
  <si>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</si>
  <si>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</si>
  <si>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</si>
  <si>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</si>
  <si>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</si>
  <si>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</si>
  <si>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</si>
  <si>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</si>
  <si>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</si>
  <si>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</si>
  <si>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</si>
  <si>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</si>
  <si>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</si>
  <si>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</si>
  <si>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</si>
  <si>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</si>
  <si>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</si>
  <si>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</si>
  <si>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</si>
  <si>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</si>
  <si>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</si>
  <si>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</si>
  <si>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</si>
  <si>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</si>
  <si>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</si>
  <si>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</si>
  <si>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</si>
  <si>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Realizar acciones de sensibilización a todos los colaboradores de la entidad que contribyan al fortalecimiento institucional frente a la prevención de actos de fraude, soborno, corrupción y lavado de activos. Lo anterior en el marco de la debida diligencia y conocimiento de la contraparte</t>
  </si>
  <si>
    <t>Nombre del indicador</t>
  </si>
  <si>
    <t>Fórmula del indicador</t>
  </si>
  <si>
    <t>Socializar los mecanismos de protección al denunciante a los grupos de valor de la Superintendencia de la Economía Solidaria (SES)</t>
  </si>
  <si>
    <t>Entregable</t>
  </si>
  <si>
    <t>(Todas)</t>
  </si>
  <si>
    <t>Sensibilizaciones efectivamente realizadas y socializadas</t>
  </si>
  <si>
    <t>% de avance Formulación, aprobación y socialización actualización y publicación de la política</t>
  </si>
  <si>
    <t># de criterios cumplidos de la Política  /  # de criterios programados de la Política con base en los criterios del entregable X 100</t>
  </si>
  <si>
    <t>Efectuar ajuste al documento del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t>
  </si>
  <si>
    <t>Documento del Clausulado modificado y aprobado en el sistema de gestión de calidad</t>
  </si>
  <si>
    <t xml:space="preserve"># documento del clausulado aprobado en el sistema de gestión de calidad </t>
  </si>
  <si>
    <t># de acuerdos de confidencialidad suscrito / # total contratos directos de persona natural suscritos por la entidad  X 100</t>
  </si>
  <si>
    <t>% de cumplimiento  de la gestión de la suscripción de la totalidad de los acuerdos de confidencialidad</t>
  </si>
  <si>
    <t># bases de contratación publicadas en la página web de la entidad</t>
  </si>
  <si>
    <t># de informe elaborado con base en los criterios del entregable</t>
  </si>
  <si>
    <t># de informes elaborados con base en los criterios del entregable</t>
  </si>
  <si>
    <t># de Informes elaborados con base en los criterios del entregable</t>
  </si>
  <si>
    <t># de Informe que contenga los lineamientos cumplidos de la Matriz de Transparencia ITA de la Procuraduría General de la Nación</t>
  </si>
  <si>
    <t xml:space="preserve">% de actualización de la Política de Atención al Ciudadano  </t>
  </si>
  <si>
    <t># de criterios de actualización de la Política cumplidos / # de criterios de actualización de la Política programados con base en los criterios del entregable   X 100</t>
  </si>
  <si>
    <t>Ley 2016 de 2020
Anexo técnico Decreto 1122 de 2024
Circular Conjunta 100-004 de 2025</t>
  </si>
  <si>
    <t>El Código de Integridad debe contener un capítulo sobre la integridad del servicio público enmarcado en los lineamientos del Departamento Administrativo de la Función Pública y de la Secretaría de Transparencia de la Presidencia de la República, especialmente de acuerdo con lo establecido en la Circular Conjunta 100-004 de 2025</t>
  </si>
  <si>
    <t>Gestionar la actualización del Código de Integridad de la entidad incluyendo un capitulo sobre la  Integridad del Servicio Público así como su aprobación ante el Comité Institucional de Gestión y Desempeño y publicación en la página web</t>
  </si>
  <si>
    <t>Código de Integridad aprobado y publicado</t>
  </si>
  <si>
    <t># de actividades realizadas con base en los criterios del entregable / #  de actividades programadas X 100</t>
  </si>
  <si>
    <t># de matriz de activos de información publicada</t>
  </si>
  <si>
    <t># Matriz de activos de Información actualizada, aprobada y publicada, incluyendo el criterio del entregable incorporado</t>
  </si>
  <si>
    <t># de criterios cumplidos del instructivo   /  # de criterios programados del instructivo con base en los criterios del entregable X 100</t>
  </si>
  <si>
    <t># de estrategias implementadas  / # de estrategias identificadas  X 100</t>
  </si>
  <si>
    <t>Ley 2013 de 2019 artículo 2 literal g
Circular Conjunta 100-004 de 2025</t>
  </si>
  <si>
    <t>Ley 2013 de 2019 artículo 2 literal e, g y j
Circular Conjunta 100-004 de 2025</t>
  </si>
  <si>
    <t># documento Código de Integridad aprobado y publicado</t>
  </si>
  <si>
    <t># de actualizaciones realizadas del directorio institucional</t>
  </si>
  <si>
    <t xml:space="preserve"># Directorio Actualizado y Publicado mensualmente </t>
  </si>
  <si>
    <t># de actualizaciones del Normograma publicadas en la pagina web</t>
  </si>
  <si>
    <t># Normograma publicado con base en los criterios del entregable</t>
  </si>
  <si>
    <t># Matriz de riesgos actualizada y publicada</t>
  </si>
  <si>
    <t># de actualizaciones realizadas y publicadas en la página web del Mapa de Riesgos Institucional</t>
  </si>
  <si>
    <t xml:space="preserve"># Actividades de conmemoración realizadas </t>
  </si>
  <si>
    <t># de procesos y procedimientos publicados  /  # procesos y procedimientos programados X 100</t>
  </si>
  <si>
    <t># de criterios cumplidos del procedimiento   /  # de criterios programados del procedimiento X 100</t>
  </si>
  <si>
    <t># Documento del procedimiento formulado y aprobado en el sistema de gestión de calidad</t>
  </si>
  <si>
    <t># de piezas de divulgación realizadas para la socialización del informe de rendición de cuentas en la pagina web</t>
  </si>
  <si>
    <t># de criterios cumplidos de la Política   /  # de criterios programados de la Política con base en los criterios del entregable X 100</t>
  </si>
  <si>
    <t># de Informes realizados con base en los criterios del entregable</t>
  </si>
  <si>
    <t># de sensibilizaciones realizadas</t>
  </si>
  <si>
    <t># de declaración de bienes y renta y conflicto de interés publicados /  # de contratistas obligados a declarar  X 100</t>
  </si>
  <si>
    <t># estrategias identificadas e implementadas</t>
  </si>
  <si>
    <t>Identificar e implementar estrategias que faciliten  el acceso a la información de la entidad por parte de personas en condición de discapacidad</t>
  </si>
  <si>
    <t># de Informes de PQRSD elaborados con base en los criterios del entregable</t>
  </si>
  <si>
    <t># de actividades realizadas con base en los criterios del entregable / N. de actividades programadas X 100</t>
  </si>
  <si>
    <t># de funcionarios con acuerdo de confidencialidad suscrito / Total funcionarios de la entidad X 100</t>
  </si>
  <si>
    <t># de declaración de bienes y renta y conflicto de interés de servidores públicos diligenciados y publicados /  # de declaración de bienes y renta y conflicto de interés de servidores públicos obligados  X 100</t>
  </si>
  <si>
    <t>Informes de Defensa Judicial y prevención del daño antijurídico publicados</t>
  </si>
  <si>
    <t># de matrices publicadas de acuerdo con los criterios del entregable</t>
  </si>
  <si>
    <t>Actualizar la estructura de la sección de transparencia de conformidad con la Resolución 1519 de 2020 de MINTIC específicamente los lineamientos referidos en el ANEXO 2</t>
  </si>
  <si>
    <t>Realizar el seguimiento al cumplimiento de la gestión de trámites del Sistema Único de Información de Trámites -SUIT.</t>
  </si>
  <si>
    <t>Actualizar la Política de Atención al ciudadano incluyendo un capítulo o sección que permita establecer el mecanismo de respuesta de Peticiones, quejas, reclamos, denuncias y solicitudes -  PQRSD cuando estas se realizan a través de las redes sociales oficiales de la entidad.</t>
  </si>
  <si>
    <t>Actualizar la Política de Atención al ciudadano incluyendo un capítulo o sección que permita establecer el mecanismo de respuesta de Peticiones, quejas, reclamos, denuncias y solicitudes - PQRSD cuando estas se realizan a través de las redes sociales oficiales de la entidad.</t>
  </si>
  <si>
    <t>Verificar el cumplimiento de la publicación y/o divulgación de la información del sujeto obligado mediante la  Matriz del Índice de Transparencia y Acceso a la Información - ITA de acuerdo con los resultados de la Procuraduría General de la Nación</t>
  </si>
  <si>
    <t xml:space="preserve">Verificar el cumplimiento de la publicación y/o divulgación de la información del sujeto obligado mediante la  Matriz del Índice de Transparencia y Acceso a la Información - ITA </t>
  </si>
  <si>
    <t>Formular, aprobar y publicar tanto en el sistema de gestión de calidad como en la página web, el instructivo para atención de PQRSD en lenguas distintas al español (referir puntualmente que será por solicitud de las autoridades)</t>
  </si>
  <si>
    <t>Formular, aprobar y publicar tanto en el sistema de gestión de calidad como en la página web, el instructivo para atención de PQRSD en lenguas distintas al español (referir puntualmente que será por solicitud de las auoridades)</t>
  </si>
  <si>
    <t xml:space="preserve">Instructivo aprobado y publicado en el sistema de gestión de calidad como en la página web, para la atención de PQRSD en idiomas diferentes al español </t>
  </si>
  <si>
    <t>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t>
  </si>
  <si>
    <t>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t>
  </si>
  <si>
    <t>Realizar jornadas de capacitaciones sobre el Prpgrama de Transparencia y Ética Pública - PTEP, incluídas en el PIC y especialmente enmarcado en los riesgos de LA/FT/PT</t>
  </si>
  <si>
    <t># de capacitaciones realizadas con base en los criterios del entregable / # capacitaciones programadas X 100</t>
  </si>
  <si>
    <t>Actualizar, aprobar y publicar el Código de Integridad de la entidad incluyendo un capitulo sobre la Integridad del Servicio Público</t>
  </si>
  <si>
    <t>Formular el procedimiento del mapa de redes y articulación y su aprobación en el sistema de gestión de calidad</t>
  </si>
  <si>
    <t>Procedimiento publicado en el sistema de gestión de calidad</t>
  </si>
  <si>
    <t xml:space="preserve"># procedimiento aprobado en el sistema de gestión de calidad </t>
  </si>
  <si>
    <t># informes que contenga los criterios de accesibilidad y usabilidad web implementados</t>
  </si>
  <si>
    <t># de informes de realizados</t>
  </si>
  <si>
    <t xml:space="preserve"># de actividades de conmemoración realizadas </t>
  </si>
  <si>
    <t>Seguimiento de la gestión de trámites del Sistema Único de Información de Trámites -SUIT.</t>
  </si>
  <si>
    <t>Informe que determine el diagnóstico y revisión del canal de denuncias y el plan de trabajo para su actualización
1 informe por cuatrimestre</t>
  </si>
  <si>
    <t>Realizar la actualización de la Política de protección al denunciante de acuerdo con la Metodología para la operación de canales institucionales de denuncia por actos de corrupción, elaborada por la Secretaría de Transparencia de la Presidencia de la República</t>
  </si>
  <si>
    <t>Publicación 10 de procesos y procedimientos en la página web</t>
  </si>
  <si>
    <t>Formular una Politica que contenga lineamientos para la prevención del riesgo de fraude, corrupción y soborno en el ejercicio de supervisión (enfocado a las entidades bajo su supervisión específica). 
Capítulo I</t>
  </si>
  <si>
    <t xml:space="preserve">Realizar seguimiento a la Politica  que contenga lineamientos para la prevención del riesgo de fraude, corrupción y soborno en el ejercicio de supervisión (enfocado a las entidades bajo su supervisión específica). </t>
  </si>
  <si>
    <t># de bases de ejecución presupuestal publicadas en la página web de la entidad</t>
  </si>
  <si>
    <t xml:space="preserve">Informe de percepción de la utilidad y uso de la guía de lenguaje claro e Incluyente </t>
  </si>
  <si>
    <t xml:space="preserve">Realizar evaluación de cada uno de los canales de atención al ciudadano, su impacto, su uso, su accesibilidad, la oportunidad de respuesta en cada uno para saber su pertinencia y utilidad para la ciudadanía </t>
  </si>
  <si>
    <t>Informe sobre accesibilidad y usabilidad web
1 informe por cuatrimestre</t>
  </si>
  <si>
    <t># de actividades ejecutadas del plan de trabajo  /  # de actividades programadas del plan de trabajo  X 100</t>
  </si>
  <si>
    <t>Mantener el link de "Preguntas frecuentes" del portal institucional con información actualizada</t>
  </si>
  <si>
    <t>Garantizar que la ciudadanía cuente con un botón de acceso en la pagina web de la entidad que permita el redireccionamiento al lugar designado por la normativa vigente para la publicación de las declaraciones de renta y conflicto de interés de los sujetos obligados a cumplir la ley 2013 de 2019</t>
  </si>
  <si>
    <t>Realizar capacitaciones incluídas en el Plan Institucional de Capacitación - PIC sobre el Programa de Transparencia y Ética Pública -PTEP, especialmente enmarcado en los riesgos de LA/FT/PT</t>
  </si>
  <si>
    <t>Código de integridad aprobado y publicado en la página web</t>
  </si>
  <si>
    <t>PLAN DE EJECUCIÓN Y MONITOREO PROGRAMA DE TRANSPARENCIA Y ETICA PÚBICA</t>
  </si>
  <si>
    <t>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</si>
</sst>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dd\-mm\-yyyy"/>
    <numFmt numFmtId="165" formatCode="[$-80A]dddd\,\ dd&quot; de &quot;mmmm&quot; de &quot;yyyy;@"/>
    <numFmt numFmtId="166" formatCode="&quot;Completado&quot;;&quot;&quot;;&quot;&quot;"/>
    <numFmt numFmtId="167" formatCode="dd/mm/yyyy;@"/>
  </numFmts>
  <fonts count="35"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20"/>
      <color theme="0"/>
      <name val="Calibri Light"/>
      <family val="2"/>
      <scheme val="major"/>
    </font>
    <font>
      <sz val="12"/>
      <color theme="3" tint="0.24994659260841701"/>
      <name val="Calibri Light"/>
      <family val="3"/>
      <scheme val="major"/>
    </font>
    <font>
      <b/>
      <sz val="9"/>
      <color indexed="81"/>
      <name val="Tahoma"/>
      <family val="2"/>
    </font>
    <font>
      <sz val="9"/>
      <color indexed="81"/>
      <name val="Tahoma"/>
      <family val="2"/>
    </font>
    <font>
      <sz val="8"/>
      <name val="Calibri"/>
      <family val="2"/>
      <scheme val="minor"/>
    </font>
    <font>
      <b/>
      <sz val="14"/>
      <color theme="6" tint="-0.499984740745262"/>
      <name val="Calibri Light"/>
      <family val="2"/>
      <scheme val="major"/>
    </font>
    <font>
      <b/>
      <sz val="48"/>
      <name val="Calibri Light"/>
      <family val="3"/>
      <scheme val="major"/>
    </font>
    <font>
      <b/>
      <sz val="48"/>
      <name val="Calibri Light"/>
      <family val="2"/>
      <scheme val="major"/>
    </font>
    <font>
      <b/>
      <sz val="28"/>
      <name val="Calibri Light"/>
      <family val="2"/>
      <scheme val="major"/>
    </font>
    <font>
      <b/>
      <sz val="48"/>
      <name val="Calibri"/>
      <family val="2"/>
      <scheme val="minor"/>
    </font>
    <font>
      <sz val="16"/>
      <color theme="1"/>
      <name val="Calibri"/>
      <family val="2"/>
      <scheme val="minor"/>
    </font>
    <font>
      <sz val="48"/>
      <color theme="1"/>
      <name val="Calibri"/>
      <family val="2"/>
      <scheme val="minor"/>
    </font>
    <font>
      <b/>
      <sz val="14"/>
      <name val="Arial"/>
      <family val="2"/>
    </font>
    <font>
      <b/>
      <sz val="14"/>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20"/>
      <color rgb="FF00B050"/>
      <name val="Calibri Light"/>
      <family val="2"/>
      <scheme val="major"/>
    </font>
    <font>
      <b/>
      <sz val="14"/>
      <color theme="1"/>
      <name val="Calibri"/>
      <family val="2"/>
      <scheme val="minor"/>
    </font>
    <font>
      <sz val="10"/>
      <color indexed="81"/>
      <name val="Tahoma"/>
      <family val="2"/>
    </font>
    <font>
      <sz val="11"/>
      <color indexed="81"/>
      <name val="Tahoma"/>
      <family val="2"/>
    </font>
    <font>
      <sz val="14"/>
      <color theme="1"/>
      <name val="Calibri"/>
      <family val="2"/>
      <scheme val="minor"/>
    </font>
    <font>
      <sz val="14"/>
      <color theme="1"/>
      <name val="Calibri"/>
      <family val="2"/>
    </font>
    <font>
      <sz val="13"/>
      <color theme="1"/>
      <name val="Calibri"/>
      <family val="2"/>
    </font>
    <font>
      <sz val="14"/>
      <name val="Calibri"/>
      <family val="2"/>
      <scheme val="minor"/>
    </font>
    <font>
      <sz val="48"/>
      <color theme="0"/>
      <name val="Calibri Light"/>
      <family val="2"/>
      <scheme val="major"/>
    </font>
    <font>
      <sz val="18"/>
      <color theme="1"/>
      <name val="Calibri"/>
      <family val="2"/>
      <scheme val="minor"/>
    </font>
    <font>
      <sz val="18"/>
      <name val="Calibri"/>
      <family val="2"/>
      <scheme val="minor"/>
    </font>
    <font>
      <b/>
      <sz val="14"/>
      <color theme="1" tint="4.9989318521683403E-2"/>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BE1FF"/>
        <bgColor indexed="64"/>
      </patternFill>
    </fill>
    <fill>
      <patternFill patternType="solid">
        <fgColor rgb="FF0070C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DFF"/>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70C0"/>
      </left>
      <right style="thin">
        <color rgb="FF0070C0"/>
      </right>
      <top style="thin">
        <color rgb="FF0070C0"/>
      </top>
      <bottom style="thin">
        <color rgb="FF0070C0"/>
      </bottom>
      <diagonal/>
    </border>
    <border>
      <left style="thin">
        <color rgb="FF8EAADB"/>
      </left>
      <right style="thin">
        <color rgb="FF8EAADB"/>
      </right>
      <top style="thin">
        <color rgb="FF8EAADB"/>
      </top>
      <bottom style="thin">
        <color rgb="FF8EAADB"/>
      </bottom>
      <diagonal/>
    </border>
    <border>
      <left style="thin">
        <color theme="4" tint="0.39997558519241921"/>
      </left>
      <right style="thin">
        <color theme="4" tint="0.39997558519241921"/>
      </right>
      <top/>
      <bottom style="thick">
        <color theme="4" tint="0.59999389629810485"/>
      </bottom>
      <diagonal/>
    </border>
    <border>
      <left/>
      <right/>
      <top style="thin">
        <color theme="4" tint="0.39997558519241921"/>
      </top>
      <bottom style="thin">
        <color theme="4" tint="0.39997558519241921"/>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9" fontId="19" fillId="0" borderId="0" applyFont="0" applyFill="0" applyBorder="0" applyAlignment="0" applyProtection="0"/>
    <xf numFmtId="0" fontId="22" fillId="0" borderId="0" applyNumberFormat="0" applyFill="0" applyBorder="0" applyAlignment="0" applyProtection="0"/>
  </cellStyleXfs>
  <cellXfs count="77">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164" fontId="4" fillId="0" borderId="3" xfId="1" applyNumberFormat="1" applyFont="1" applyFill="1" applyBorder="1" applyAlignment="1" applyProtection="1">
      <alignment wrapText="1"/>
      <protection hidden="1"/>
    </xf>
    <xf numFmtId="0" fontId="5" fillId="7" borderId="3" xfId="3" applyFont="1" applyFill="1" applyBorder="1" applyAlignment="1" applyProtection="1">
      <alignment horizontal="right" vertical="top" wrapText="1"/>
      <protection hidden="1"/>
    </xf>
    <xf numFmtId="164" fontId="4" fillId="7" borderId="3" xfId="1" applyNumberFormat="1" applyFont="1" applyFill="1" applyBorder="1" applyAlignment="1" applyProtection="1">
      <alignment horizontal="left" wrapText="1"/>
      <protection hidden="1"/>
    </xf>
    <xf numFmtId="0" fontId="0" fillId="7" borderId="3" xfId="0" applyFill="1" applyBorder="1" applyAlignment="1" applyProtection="1">
      <alignment wrapText="1"/>
      <protection hidden="1"/>
    </xf>
    <xf numFmtId="0" fontId="14" fillId="0" borderId="0" xfId="0" applyFont="1" applyAlignment="1" applyProtection="1">
      <alignment horizontal="left" wrapText="1"/>
      <protection hidden="1"/>
    </xf>
    <xf numFmtId="0" fontId="14" fillId="0" borderId="0" xfId="0" applyFont="1" applyAlignment="1" applyProtection="1">
      <alignment wrapText="1"/>
      <protection hidden="1"/>
    </xf>
    <xf numFmtId="0" fontId="13" fillId="0" borderId="3" xfId="0" applyFont="1" applyBorder="1" applyAlignment="1" applyProtection="1">
      <alignment vertical="top" wrapText="1"/>
      <protection hidden="1"/>
    </xf>
    <xf numFmtId="0" fontId="15" fillId="0" borderId="3" xfId="0" applyFont="1" applyBorder="1" applyAlignment="1" applyProtection="1">
      <alignment vertical="top" wrapText="1"/>
      <protection hidden="1"/>
    </xf>
    <xf numFmtId="0" fontId="16" fillId="8" borderId="3" xfId="0" applyFont="1" applyFill="1" applyBorder="1" applyAlignment="1" applyProtection="1">
      <alignment horizontal="center" vertical="center" wrapText="1"/>
      <protection hidden="1"/>
    </xf>
    <xf numFmtId="0" fontId="16" fillId="4" borderId="3" xfId="0" applyFont="1" applyFill="1" applyBorder="1" applyAlignment="1" applyProtection="1">
      <alignment horizontal="center" vertical="center" wrapText="1"/>
      <protection hidden="1"/>
    </xf>
    <xf numFmtId="0" fontId="16"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wrapText="1"/>
      <protection hidden="1"/>
    </xf>
    <xf numFmtId="0" fontId="0" fillId="0" borderId="0" xfId="0" applyAlignment="1">
      <alignment horizontal="left" vertical="top"/>
    </xf>
    <xf numFmtId="0" fontId="0" fillId="0" borderId="0" xfId="0" applyAlignment="1">
      <alignment horizontal="left" vertical="top" wrapText="1"/>
    </xf>
    <xf numFmtId="0" fontId="0" fillId="0" borderId="6" xfId="0" pivotButton="1" applyBorder="1" applyAlignment="1">
      <alignment horizontal="left" vertical="top"/>
    </xf>
    <xf numFmtId="0" fontId="0" fillId="0" borderId="6" xfId="0" applyBorder="1" applyAlignment="1">
      <alignment horizontal="left" vertical="top"/>
    </xf>
    <xf numFmtId="0" fontId="22" fillId="0" borderId="0" xfId="5" applyAlignment="1">
      <alignment vertical="center"/>
    </xf>
    <xf numFmtId="0" fontId="21" fillId="0" borderId="0" xfId="0" applyFont="1" applyAlignment="1">
      <alignment horizontal="left" vertical="top"/>
    </xf>
    <xf numFmtId="0" fontId="20" fillId="0" borderId="0" xfId="0" applyFont="1" applyAlignment="1">
      <alignment horizontal="left" vertical="top"/>
    </xf>
    <xf numFmtId="164" fontId="23" fillId="0" borderId="3" xfId="1" applyNumberFormat="1" applyFont="1" applyFill="1" applyBorder="1" applyAlignment="1" applyProtection="1">
      <alignment wrapText="1"/>
      <protection hidden="1"/>
    </xf>
    <xf numFmtId="0" fontId="0" fillId="0" borderId="3" xfId="0" applyBorder="1" applyAlignment="1" applyProtection="1">
      <alignment wrapText="1"/>
      <protection hidden="1"/>
    </xf>
    <xf numFmtId="0" fontId="18" fillId="0" borderId="3" xfId="0" applyFont="1" applyBorder="1" applyAlignment="1" applyProtection="1">
      <alignment horizontal="left" vertical="top" wrapText="1"/>
      <protection hidden="1"/>
    </xf>
    <xf numFmtId="0" fontId="18" fillId="11" borderId="3" xfId="0" applyFont="1" applyFill="1" applyBorder="1" applyAlignment="1" applyProtection="1">
      <alignment horizontal="left" vertical="top" wrapText="1"/>
      <protection hidden="1"/>
    </xf>
    <xf numFmtId="0" fontId="18" fillId="12" borderId="3" xfId="0" applyFont="1" applyFill="1" applyBorder="1" applyAlignment="1" applyProtection="1">
      <alignment horizontal="left" vertical="top" wrapText="1"/>
      <protection hidden="1"/>
    </xf>
    <xf numFmtId="166" fontId="18" fillId="11" borderId="3" xfId="0" applyNumberFormat="1" applyFont="1" applyFill="1" applyBorder="1" applyAlignment="1" applyProtection="1">
      <alignment horizontal="left" vertical="top" wrapText="1"/>
      <protection hidden="1"/>
    </xf>
    <xf numFmtId="167" fontId="18" fillId="0" borderId="3" xfId="0" applyNumberFormat="1" applyFont="1" applyBorder="1" applyAlignment="1" applyProtection="1">
      <alignment horizontal="left" vertical="top" wrapText="1"/>
      <protection hidden="1"/>
    </xf>
    <xf numFmtId="166" fontId="18" fillId="11" borderId="4" xfId="0" applyNumberFormat="1" applyFont="1" applyFill="1" applyBorder="1" applyAlignment="1" applyProtection="1">
      <alignment horizontal="left" vertical="top" wrapText="1"/>
      <protection hidden="1"/>
    </xf>
    <xf numFmtId="167" fontId="18" fillId="11" borderId="3" xfId="0" applyNumberFormat="1" applyFont="1" applyFill="1" applyBorder="1" applyAlignment="1" applyProtection="1">
      <alignment horizontal="left" vertical="top" wrapText="1"/>
      <protection hidden="1"/>
    </xf>
    <xf numFmtId="0" fontId="0" fillId="0" borderId="6" xfId="0" pivotButton="1" applyBorder="1" applyAlignment="1">
      <alignment horizontal="center" vertical="top" wrapText="1"/>
    </xf>
    <xf numFmtId="0" fontId="0" fillId="0" borderId="6" xfId="0" applyBorder="1" applyAlignment="1">
      <alignment horizontal="center" vertical="top" wrapText="1"/>
    </xf>
    <xf numFmtId="167" fontId="27" fillId="0" borderId="3" xfId="0" applyNumberFormat="1" applyFont="1" applyBorder="1" applyAlignment="1" applyProtection="1">
      <alignment horizontal="left" vertical="top" wrapText="1"/>
      <protection hidden="1"/>
    </xf>
    <xf numFmtId="0" fontId="0" fillId="12" borderId="0" xfId="0" applyFill="1" applyAlignment="1">
      <alignment horizontal="left" vertical="top"/>
    </xf>
    <xf numFmtId="167" fontId="30" fillId="11" borderId="3" xfId="0" applyNumberFormat="1" applyFont="1" applyFill="1" applyBorder="1" applyAlignment="1" applyProtection="1">
      <alignment horizontal="left" vertical="top" wrapText="1"/>
      <protection hidden="1"/>
    </xf>
    <xf numFmtId="167" fontId="30" fillId="0" borderId="3" xfId="0" applyNumberFormat="1" applyFont="1" applyBorder="1" applyAlignment="1" applyProtection="1">
      <alignment horizontal="left" vertical="top" wrapText="1"/>
      <protection hidden="1"/>
    </xf>
    <xf numFmtId="166" fontId="27" fillId="11" borderId="4" xfId="0" applyNumberFormat="1" applyFont="1" applyFill="1" applyBorder="1" applyAlignment="1" applyProtection="1">
      <alignment horizontal="left" vertical="top" wrapText="1"/>
      <protection hidden="1"/>
    </xf>
    <xf numFmtId="166" fontId="18" fillId="0" borderId="3" xfId="0" applyNumberFormat="1" applyFont="1" applyBorder="1" applyAlignment="1" applyProtection="1">
      <alignment horizontal="left" vertical="top" wrapText="1"/>
      <protection hidden="1"/>
    </xf>
    <xf numFmtId="14" fontId="24" fillId="0" borderId="3" xfId="0" applyNumberFormat="1" applyFont="1" applyBorder="1" applyAlignment="1" applyProtection="1">
      <alignment horizontal="left" vertical="top" wrapText="1"/>
      <protection hidden="1"/>
    </xf>
    <xf numFmtId="167" fontId="27" fillId="11" borderId="3" xfId="0" applyNumberFormat="1" applyFont="1" applyFill="1" applyBorder="1" applyAlignment="1" applyProtection="1">
      <alignment horizontal="left" vertical="top" wrapText="1"/>
      <protection hidden="1"/>
    </xf>
    <xf numFmtId="14" fontId="18" fillId="0" borderId="3" xfId="0" applyNumberFormat="1" applyFont="1" applyBorder="1" applyAlignment="1" applyProtection="1">
      <alignment horizontal="center" vertical="top" wrapText="1"/>
      <protection hidden="1"/>
    </xf>
    <xf numFmtId="14" fontId="18" fillId="11" borderId="3" xfId="0" applyNumberFormat="1" applyFont="1" applyFill="1" applyBorder="1" applyAlignment="1" applyProtection="1">
      <alignment horizontal="center" vertical="top" wrapText="1"/>
      <protection hidden="1"/>
    </xf>
    <xf numFmtId="0" fontId="5" fillId="7" borderId="3" xfId="3"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0" fillId="0" borderId="6" xfId="0" applyNumberFormat="1" applyBorder="1" applyAlignment="1">
      <alignment horizontal="left" vertical="top"/>
    </xf>
    <xf numFmtId="0" fontId="34" fillId="8" borderId="8" xfId="0" applyFont="1" applyFill="1" applyBorder="1" applyAlignment="1" applyProtection="1">
      <alignment horizontal="center" vertical="center" wrapText="1"/>
      <protection hidden="1"/>
    </xf>
    <xf numFmtId="0" fontId="34" fillId="8" borderId="3" xfId="0" applyFont="1" applyFill="1" applyBorder="1" applyAlignment="1" applyProtection="1">
      <alignment horizontal="center" vertical="center" wrapText="1"/>
      <protection hidden="1"/>
    </xf>
    <xf numFmtId="165" fontId="9" fillId="0" borderId="3" xfId="2" applyNumberFormat="1" applyFont="1" applyFill="1" applyBorder="1" applyAlignment="1" applyProtection="1">
      <alignment horizontal="left" vertical="center" wrapText="1"/>
      <protection hidden="1"/>
    </xf>
    <xf numFmtId="164" fontId="31" fillId="7" borderId="3" xfId="1" applyNumberFormat="1" applyFont="1" applyFill="1" applyBorder="1" applyAlignment="1" applyProtection="1">
      <alignment horizontal="center" vertical="center"/>
      <protection hidden="1"/>
    </xf>
    <xf numFmtId="164" fontId="11" fillId="9" borderId="5" xfId="1" applyNumberFormat="1" applyFont="1" applyFill="1" applyBorder="1" applyAlignment="1" applyProtection="1">
      <alignment horizontal="left" vertical="top" wrapText="1"/>
      <protection hidden="1"/>
    </xf>
    <xf numFmtId="164" fontId="11" fillId="9" borderId="9" xfId="1" applyNumberFormat="1" applyFont="1" applyFill="1" applyBorder="1" applyAlignment="1" applyProtection="1">
      <alignment horizontal="left" vertical="top" wrapText="1"/>
      <protection hidden="1"/>
    </xf>
    <xf numFmtId="164" fontId="11" fillId="9" borderId="4" xfId="1" applyNumberFormat="1" applyFont="1" applyFill="1" applyBorder="1" applyAlignment="1" applyProtection="1">
      <alignment horizontal="left" vertical="top" wrapText="1"/>
      <protection hidden="1"/>
    </xf>
    <xf numFmtId="164" fontId="11" fillId="10" borderId="5" xfId="1" applyNumberFormat="1" applyFont="1" applyFill="1" applyBorder="1" applyAlignment="1" applyProtection="1">
      <alignment horizontal="left" vertical="top" wrapText="1"/>
      <protection hidden="1"/>
    </xf>
    <xf numFmtId="164" fontId="11" fillId="10" borderId="9" xfId="1" applyNumberFormat="1" applyFont="1" applyFill="1" applyBorder="1" applyAlignment="1" applyProtection="1">
      <alignment horizontal="left" vertical="top" wrapText="1"/>
      <protection hidden="1"/>
    </xf>
    <xf numFmtId="164" fontId="11" fillId="10" borderId="4" xfId="1" applyNumberFormat="1" applyFont="1" applyFill="1" applyBorder="1" applyAlignment="1" applyProtection="1">
      <alignment horizontal="left" vertical="top" wrapText="1"/>
      <protection hidden="1"/>
    </xf>
    <xf numFmtId="167" fontId="18" fillId="0" borderId="3" xfId="0" applyNumberFormat="1" applyFont="1" applyBorder="1" applyAlignment="1" applyProtection="1">
      <alignment horizontal="justify" vertical="top" wrapText="1"/>
      <protection hidden="1"/>
    </xf>
    <xf numFmtId="167" fontId="30" fillId="0" borderId="3" xfId="0" applyNumberFormat="1" applyFont="1" applyBorder="1" applyAlignment="1" applyProtection="1">
      <alignment horizontal="justify" vertical="top" wrapText="1"/>
      <protection hidden="1"/>
    </xf>
    <xf numFmtId="0" fontId="28" fillId="0" borderId="3" xfId="0" applyFont="1" applyBorder="1" applyAlignment="1" applyProtection="1">
      <alignment horizontal="left" vertical="top" wrapText="1"/>
      <protection hidden="1"/>
    </xf>
    <xf numFmtId="0" fontId="29" fillId="0" borderId="7" xfId="0" applyFont="1" applyBorder="1" applyAlignment="1" applyProtection="1">
      <alignment horizontal="left" vertical="top" wrapText="1"/>
      <protection hidden="1"/>
    </xf>
    <xf numFmtId="167" fontId="18" fillId="0" borderId="7" xfId="0" applyNumberFormat="1" applyFont="1" applyBorder="1" applyAlignment="1" applyProtection="1">
      <alignment horizontal="left" vertical="top" wrapText="1"/>
      <protection hidden="1"/>
    </xf>
    <xf numFmtId="0" fontId="10" fillId="8" borderId="5" xfId="3" applyFont="1" applyFill="1" applyBorder="1" applyAlignment="1" applyProtection="1">
      <alignment horizontal="center" vertical="top" wrapText="1"/>
      <protection hidden="1"/>
    </xf>
    <xf numFmtId="0" fontId="10" fillId="8" borderId="9" xfId="3" applyFont="1" applyFill="1" applyBorder="1" applyAlignment="1" applyProtection="1">
      <alignment horizontal="center" vertical="top" wrapText="1"/>
      <protection hidden="1"/>
    </xf>
    <xf numFmtId="0" fontId="10" fillId="8" borderId="4" xfId="3" applyFont="1" applyFill="1" applyBorder="1" applyAlignment="1" applyProtection="1">
      <alignment horizontal="center" vertical="top" wrapText="1"/>
      <protection hidden="1"/>
    </xf>
    <xf numFmtId="49" fontId="32" fillId="0" borderId="3" xfId="0" applyNumberFormat="1" applyFont="1" applyBorder="1" applyAlignment="1" applyProtection="1">
      <alignment horizontal="center" vertical="center" wrapText="1"/>
      <protection hidden="1"/>
    </xf>
    <xf numFmtId="9" fontId="18" fillId="0" borderId="3" xfId="4" applyFont="1" applyBorder="1" applyAlignment="1" applyProtection="1">
      <alignment horizontal="center" vertical="top" wrapText="1"/>
      <protection hidden="1"/>
    </xf>
    <xf numFmtId="2" fontId="18" fillId="0" borderId="3" xfId="4" applyNumberFormat="1" applyFont="1" applyBorder="1" applyAlignment="1" applyProtection="1">
      <alignment horizontal="center" vertical="top" wrapText="1"/>
      <protection hidden="1"/>
    </xf>
    <xf numFmtId="49" fontId="33" fillId="11" borderId="3" xfId="0" applyNumberFormat="1" applyFont="1" applyFill="1" applyBorder="1" applyAlignment="1" applyProtection="1">
      <alignment horizontal="center" vertical="center" wrapText="1"/>
      <protection hidden="1"/>
    </xf>
    <xf numFmtId="9" fontId="18" fillId="11" borderId="3" xfId="4" applyFont="1" applyFill="1" applyBorder="1" applyAlignment="1" applyProtection="1">
      <alignment horizontal="center" vertical="top" wrapText="1"/>
      <protection hidden="1"/>
    </xf>
    <xf numFmtId="2" fontId="18" fillId="11" borderId="3" xfId="4" applyNumberFormat="1" applyFont="1" applyFill="1" applyBorder="1" applyAlignment="1" applyProtection="1">
      <alignment horizontal="center" vertical="top" wrapText="1"/>
      <protection hidden="1"/>
    </xf>
    <xf numFmtId="10" fontId="18" fillId="0" borderId="3" xfId="0" applyNumberFormat="1" applyFont="1" applyBorder="1" applyAlignment="1" applyProtection="1">
      <alignment horizontal="left" vertical="top" wrapText="1"/>
      <protection hidden="1"/>
    </xf>
    <xf numFmtId="9" fontId="18" fillId="0" borderId="3" xfId="4" applyFont="1" applyFill="1" applyBorder="1" applyAlignment="1" applyProtection="1">
      <alignment horizontal="center" vertical="top" wrapText="1"/>
      <protection hidden="1"/>
    </xf>
    <xf numFmtId="2" fontId="18" fillId="0" borderId="3" xfId="4" applyNumberFormat="1" applyFont="1" applyFill="1" applyBorder="1" applyAlignment="1" applyProtection="1">
      <alignment horizontal="center" vertical="top" wrapText="1"/>
      <protection hidden="1"/>
    </xf>
    <xf numFmtId="14" fontId="18" fillId="0" borderId="3" xfId="0" applyNumberFormat="1" applyFont="1" applyBorder="1" applyAlignment="1" applyProtection="1">
      <alignment horizontal="left" vertical="top" wrapText="1"/>
      <protection hidden="1"/>
    </xf>
    <xf numFmtId="167" fontId="18" fillId="0" borderId="3" xfId="0" applyNumberFormat="1" applyFont="1" applyFill="1" applyBorder="1" applyAlignment="1" applyProtection="1">
      <alignment horizontal="left" vertical="top" wrapText="1"/>
      <protection hidden="1"/>
    </xf>
  </cellXfs>
  <cellStyles count="6">
    <cellStyle name="Encabezado 1" xfId="2" builtinId="16"/>
    <cellStyle name="Hipervínculo" xfId="5" builtinId="8"/>
    <cellStyle name="Normal" xfId="0" builtinId="0"/>
    <cellStyle name="Porcentaje" xfId="4" builtinId="5"/>
    <cellStyle name="Título" xfId="1" builtinId="15"/>
    <cellStyle name="Título 2" xfId="3" builtinId="17"/>
  </cellStyles>
  <dxfs count="665">
    <dxf>
      <font>
        <strike val="0"/>
        <outline val="0"/>
        <shadow val="0"/>
        <u val="none"/>
        <vertAlign val="baseline"/>
        <sz val="14"/>
        <color theme="1"/>
        <name val="Calibri"/>
        <scheme val="minor"/>
      </font>
      <alignment horizontal="left" vertical="top" textRotation="0" wrapText="1" indent="0" justifyLastLine="0" shrinkToFit="0" readingOrder="0"/>
      <protection locked="1" hidden="1"/>
    </dxf>
    <dxf>
      <alignment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protection locked="1" hidden="1"/>
    </dxf>
    <dxf>
      <font>
        <b/>
        <strike val="0"/>
        <outline val="0"/>
        <shadow val="0"/>
        <u val="none"/>
        <vertAlign val="baseline"/>
        <sz val="14"/>
        <color auto="1"/>
        <name val="Arial"/>
        <scheme val="none"/>
      </font>
      <fill>
        <patternFill patternType="solid">
          <fgColor indexed="64"/>
          <bgColor theme="5" tint="0.59999389629810485"/>
        </patternFill>
      </fill>
      <alignment horizontal="center" textRotation="0" wrapText="1" indent="0" justifyLastLine="0" shrinkToFit="0" readingOrder="0"/>
      <border diagonalUp="0" diagonalDown="0">
        <left style="thin">
          <color theme="4" tint="0.39997558519241921"/>
        </left>
        <right style="thin">
          <color theme="4" tint="0.39997558519241921"/>
        </right>
        <top/>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9" formatCode="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9" formatCode="d/mm/yyyy"/>
      <fill>
        <patternFill patternType="none">
          <fgColor indexed="64"/>
          <bgColor auto="1"/>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67" formatCode="dd/mm/yyyy;@"/>
      <fill>
        <patternFill patternType="none">
          <fgColor indexed="64"/>
          <bgColor auto="1"/>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b val="0"/>
        <i val="0"/>
        <strike val="0"/>
        <condense val="0"/>
        <extend val="0"/>
        <outline val="0"/>
        <shadow val="0"/>
        <u val="none"/>
        <vertAlign val="baseline"/>
        <sz val="14"/>
        <color theme="1"/>
        <name val="Calibri"/>
        <family val="2"/>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fill>
        <patternFill patternType="none">
          <fgColor indexed="64"/>
          <bgColor auto="1"/>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4"/>
        <color theme="1"/>
        <name val="Calibri"/>
        <scheme val="minor"/>
      </font>
      <numFmt numFmtId="166" formatCode="&quot;Completado&quot;;&quot;&quot;;&quot;&quot;"/>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font>
        <strike val="0"/>
        <outline val="0"/>
        <shadow val="0"/>
        <u val="none"/>
        <vertAlign val="baseline"/>
        <sz val="18"/>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alignment horizontal="center"/>
    </dxf>
    <dxf>
      <alignment horizontal="cent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wrapText="1"/>
    </dxf>
    <dxf>
      <alignment wrapText="1"/>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protection locked="1" hidden="1"/>
    </dxf>
    <dxf>
      <border diagonalUp="0" diagonalDown="0">
        <left style="medium">
          <color theme="4" tint="0.79998168889431442"/>
        </left>
        <right style="medium">
          <color theme="4" tint="0.79998168889431442"/>
        </right>
        <top style="medium">
          <color theme="4" tint="0.79998168889431442"/>
        </top>
        <bottom style="medium">
          <color theme="4" tint="0.79998168889431442"/>
        </bottom>
      </border>
    </dxf>
    <dxf>
      <border>
        <bottom style="thick">
          <color theme="4" tint="0.59999389629810485"/>
        </bottom>
      </border>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color auto="1"/>
      </font>
    </dxf>
    <dxf>
      <font>
        <strike/>
        <u val="none"/>
        <color theme="1" tint="0.499984740745262"/>
      </font>
    </dxf>
    <dxf>
      <font>
        <color theme="9"/>
      </font>
    </dxf>
    <dxf>
      <font>
        <color auto="1"/>
      </font>
    </dxf>
    <dxf>
      <font>
        <color theme="9"/>
      </font>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ont>
        <color auto="1"/>
      </font>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color auto="1"/>
      </font>
    </dxf>
    <dxf>
      <font>
        <color theme="9"/>
      </font>
    </dxf>
    <dxf>
      <font>
        <b/>
        <i val="0"/>
        <color auto="1"/>
      </font>
      <fill>
        <patternFill patternType="solid">
          <fgColor auto="1"/>
          <bgColor theme="7"/>
        </patternFill>
      </fill>
    </dxf>
    <dxf>
      <font>
        <color auto="1"/>
      </font>
    </dxf>
    <dxf>
      <font>
        <strike/>
        <u val="none"/>
        <color theme="1" tint="0.499984740745262"/>
      </font>
    </dxf>
    <dxf>
      <font>
        <color auto="1"/>
      </font>
    </dxf>
    <dxf>
      <font>
        <b/>
        <i val="0"/>
        <color auto="1"/>
      </font>
      <fill>
        <patternFill patternType="solid">
          <fgColor auto="1"/>
          <bgColor theme="7"/>
        </patternFill>
      </fill>
    </dxf>
    <dxf>
      <font>
        <color theme="9"/>
      </font>
    </dxf>
    <dxf>
      <font>
        <color auto="1"/>
      </font>
    </dxf>
    <dxf>
      <font>
        <b/>
        <i val="0"/>
        <color auto="1"/>
      </font>
      <fill>
        <patternFill patternType="solid">
          <fgColor auto="1"/>
          <bgColor theme="7"/>
        </patternFill>
      </fill>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color auto="1"/>
      </font>
    </dxf>
    <dxf>
      <font>
        <color theme="9"/>
      </font>
    </dxf>
    <dxf>
      <font>
        <color auto="1"/>
      </font>
    </dxf>
    <dxf>
      <font>
        <color theme="9"/>
      </font>
    </dxf>
    <dxf>
      <font>
        <color auto="1"/>
      </font>
    </dxf>
    <dxf>
      <font>
        <color theme="9"/>
      </font>
    </dxf>
    <dxf>
      <font>
        <color auto="1"/>
      </font>
    </dxf>
    <dxf>
      <font>
        <color theme="9"/>
      </font>
    </dxf>
    <dxf>
      <font>
        <color theme="9"/>
      </font>
    </dxf>
    <dxf>
      <font>
        <color auto="1"/>
      </font>
    </dxf>
    <dxf>
      <font>
        <color theme="9"/>
      </font>
    </dxf>
    <dxf>
      <font>
        <b/>
        <i val="0"/>
        <color auto="1"/>
      </font>
      <fill>
        <patternFill patternType="solid">
          <fgColor auto="1"/>
          <bgColor theme="7"/>
        </patternFill>
      </fill>
    </dxf>
    <dxf>
      <font>
        <color theme="9"/>
      </font>
    </dxf>
    <dxf>
      <font>
        <color auto="1"/>
      </font>
    </dxf>
    <dxf>
      <font>
        <color theme="9"/>
      </font>
    </dxf>
    <dxf>
      <font>
        <color auto="1"/>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color auto="1"/>
      </font>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color auto="1"/>
      </font>
    </dxf>
    <dxf>
      <font>
        <color theme="9"/>
      </font>
    </dxf>
    <dxf>
      <font>
        <strike/>
        <u val="none"/>
        <color theme="1" tint="0.499984740745262"/>
      </font>
    </dxf>
    <dxf>
      <font>
        <b/>
        <i val="0"/>
        <color auto="1"/>
      </font>
      <fill>
        <patternFill patternType="solid">
          <fgColor auto="1"/>
          <bgColor theme="7"/>
        </patternFill>
      </fill>
    </dxf>
    <dxf>
      <font>
        <color auto="1"/>
      </font>
    </dxf>
    <dxf>
      <font>
        <color theme="9"/>
      </font>
    </dxf>
    <dxf>
      <font>
        <color theme="9"/>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strike/>
        <u val="none"/>
        <color theme="1" tint="0.499984740745262"/>
      </font>
    </dxf>
    <dxf>
      <font>
        <color theme="9"/>
      </font>
    </dxf>
    <dxf>
      <font>
        <strike/>
        <u val="none"/>
        <color theme="1" tint="0.499984740745262"/>
      </font>
    </dxf>
    <dxf>
      <font>
        <color theme="9"/>
      </font>
    </dxf>
    <dxf>
      <font>
        <color auto="1"/>
      </font>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strike/>
        <u val="none"/>
        <color theme="1" tint="0.499984740745262"/>
      </font>
    </dxf>
    <dxf>
      <font>
        <color auto="1"/>
      </font>
    </dxf>
    <dxf>
      <font>
        <b/>
        <i val="0"/>
        <color auto="1"/>
      </font>
      <fill>
        <patternFill patternType="solid">
          <fgColor auto="1"/>
          <bgColor theme="7"/>
        </patternFill>
      </fill>
    </dxf>
    <dxf>
      <font>
        <color theme="9"/>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color theme="9"/>
      </font>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theme="9"/>
      </font>
    </dxf>
    <dxf>
      <font>
        <color auto="1"/>
      </font>
    </dxf>
    <dxf>
      <font>
        <b/>
        <i val="0"/>
        <color auto="1"/>
      </font>
      <fill>
        <patternFill patternType="solid">
          <fgColor auto="1"/>
          <bgColor theme="7"/>
        </patternFill>
      </fill>
    </dxf>
    <dxf>
      <font>
        <color theme="9"/>
      </font>
    </dxf>
    <dxf>
      <font>
        <strike/>
        <u val="none"/>
        <color theme="1" tint="0.499984740745262"/>
      </font>
    </dxf>
    <dxf>
      <font>
        <color theme="9"/>
      </font>
    </dxf>
    <dxf>
      <font>
        <color auto="1"/>
      </font>
    </dxf>
    <dxf>
      <font>
        <strike/>
        <color rgb="FF7F7F7F"/>
      </font>
      <fill>
        <patternFill patternType="none"/>
      </fill>
    </dxf>
    <dxf>
      <font>
        <color theme="9"/>
      </font>
      <fill>
        <patternFill patternType="none"/>
      </fill>
    </dxf>
    <dxf>
      <font>
        <b/>
      </font>
      <fill>
        <patternFill patternType="solid">
          <fgColor theme="7"/>
          <bgColor theme="7"/>
        </patternFill>
      </fill>
    </dxf>
    <dxf>
      <fill>
        <patternFill patternType="none"/>
      </fill>
    </dxf>
    <dxf>
      <font>
        <color theme="9"/>
      </font>
    </dxf>
    <dxf>
      <font>
        <b/>
        <i val="0"/>
        <color auto="1"/>
      </font>
      <fill>
        <patternFill patternType="solid">
          <fgColor auto="1"/>
          <bgColor theme="7"/>
        </patternFill>
      </fill>
    </dxf>
    <dxf>
      <font>
        <color theme="9"/>
      </font>
    </dxf>
    <dxf>
      <font>
        <color auto="1"/>
      </font>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color theme="9"/>
      </font>
    </dxf>
    <dxf>
      <font>
        <strike/>
        <u val="none"/>
        <color theme="1" tint="0.499984740745262"/>
      </font>
    </dxf>
    <dxf>
      <font>
        <color auto="1"/>
      </font>
    </dxf>
    <dxf>
      <font>
        <color auto="1"/>
      </font>
    </dxf>
    <dxf>
      <font>
        <color theme="9"/>
      </font>
    </dxf>
    <dxf>
      <font>
        <color auto="1"/>
      </font>
    </dxf>
    <dxf>
      <font>
        <color theme="9"/>
      </font>
    </dxf>
    <dxf>
      <font>
        <color theme="9"/>
      </font>
    </dxf>
    <dxf>
      <font>
        <color auto="1"/>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theme="9"/>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color auto="1"/>
      </font>
    </dxf>
    <dxf>
      <font>
        <strike/>
        <u val="none"/>
        <color theme="1" tint="0.499984740745262"/>
      </font>
    </dxf>
    <dxf>
      <font>
        <color theme="9"/>
      </font>
    </dxf>
    <dxf>
      <font>
        <color auto="1"/>
      </font>
    </dxf>
    <dxf>
      <font>
        <color theme="9"/>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color theme="9"/>
      </font>
    </dxf>
    <dxf>
      <font>
        <color theme="9"/>
      </font>
    </dxf>
    <dxf>
      <font>
        <color auto="1"/>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color theme="9"/>
      </font>
    </dxf>
    <dxf>
      <font>
        <strike/>
        <u val="none"/>
        <color theme="1" tint="0.499984740745262"/>
      </font>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strike/>
        <u val="none"/>
        <color theme="1" tint="0.499984740745262"/>
      </font>
    </dxf>
    <dxf>
      <font>
        <color theme="9"/>
      </font>
    </dxf>
    <dxf>
      <font>
        <strike/>
        <u val="none"/>
        <color theme="1" tint="0.499984740745262"/>
      </font>
    </dxf>
    <dxf>
      <font>
        <color auto="1"/>
      </font>
    </dxf>
    <dxf>
      <font>
        <color theme="9"/>
      </font>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strike/>
        <u val="none"/>
        <color theme="1" tint="0.499984740745262"/>
      </font>
    </dxf>
    <dxf>
      <font>
        <color theme="9"/>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color auto="1"/>
      </font>
    </dxf>
    <dxf>
      <font>
        <color theme="9"/>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strike/>
        <u val="none"/>
        <color theme="1" tint="0.499984740745262"/>
      </font>
    </dxf>
    <dxf>
      <font>
        <color auto="1"/>
      </font>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color auto="1"/>
      </font>
    </dxf>
    <dxf>
      <font>
        <strike/>
        <u val="none"/>
        <color theme="1" tint="0.499984740745262"/>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theme="9"/>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auto="1"/>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strike/>
        <u val="none"/>
        <color theme="1" tint="0.499984740745262"/>
      </font>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strike/>
        <u val="none"/>
        <color theme="1" tint="0.499984740745262"/>
      </font>
    </dxf>
    <dxf>
      <font>
        <color auto="1"/>
      </font>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auto="1"/>
      </font>
    </dxf>
    <dxf>
      <font>
        <color auto="1"/>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theme="9"/>
      </font>
    </dxf>
    <dxf>
      <font>
        <strike/>
        <u val="none"/>
        <color theme="1" tint="0.499984740745262"/>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color auto="1"/>
      </font>
    </dxf>
    <dxf>
      <font>
        <b/>
        <i val="0"/>
        <color auto="1"/>
      </font>
      <fill>
        <patternFill patternType="solid">
          <fgColor auto="1"/>
          <bgColor theme="7"/>
        </patternFill>
      </fill>
    </dxf>
    <dxf>
      <font>
        <color theme="9"/>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color auto="1"/>
      </font>
    </dxf>
    <dxf>
      <font>
        <b/>
        <i val="0"/>
        <color auto="1"/>
      </font>
      <fill>
        <patternFill patternType="solid">
          <fgColor auto="1"/>
          <bgColor theme="7"/>
        </patternFill>
      </fill>
    </dxf>
    <dxf>
      <font>
        <color theme="9"/>
      </font>
    </dxf>
    <dxf>
      <font>
        <strike/>
        <u val="none"/>
        <color theme="1" tint="0.499984740745262"/>
      </font>
    </dxf>
    <dxf>
      <font>
        <color auto="1"/>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color auto="1"/>
      </font>
    </dxf>
    <dxf>
      <font>
        <color theme="9"/>
      </font>
    </dxf>
    <dxf>
      <font>
        <b/>
        <i val="0"/>
        <color auto="1"/>
      </font>
      <fill>
        <patternFill patternType="solid">
          <fgColor auto="1"/>
          <bgColor theme="7"/>
        </patternFill>
      </fill>
    </dxf>
    <dxf>
      <font>
        <color theme="9"/>
      </font>
    </dxf>
    <dxf>
      <font>
        <color auto="1"/>
      </font>
    </dxf>
    <dxf>
      <font>
        <color theme="9"/>
      </font>
    </dxf>
    <dxf>
      <font>
        <color auto="1"/>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color auto="1"/>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color auto="1"/>
      </font>
    </dxf>
    <dxf>
      <font>
        <b/>
        <i val="0"/>
        <color auto="1"/>
      </font>
      <fill>
        <patternFill patternType="solid">
          <fgColor auto="1"/>
          <bgColor theme="7"/>
        </patternFill>
      </fill>
    </dxf>
    <dxf>
      <font>
        <color theme="9"/>
      </font>
    </dxf>
    <dxf>
      <font>
        <color theme="9"/>
      </font>
    </dxf>
    <dxf>
      <font>
        <strike/>
        <u val="none"/>
        <color theme="1" tint="0.499984740745262"/>
      </font>
    </dxf>
    <dxf>
      <font>
        <color theme="9"/>
      </font>
    </dxf>
    <dxf>
      <font>
        <color auto="1"/>
      </font>
    </dxf>
    <dxf>
      <font>
        <color theme="9"/>
      </font>
    </dxf>
    <dxf>
      <font>
        <color auto="1"/>
      </font>
    </dxf>
    <dxf>
      <font>
        <strike/>
        <u val="none"/>
        <color theme="1" tint="0.499984740745262"/>
      </font>
    </dxf>
    <dxf>
      <font>
        <color theme="9"/>
      </font>
    </dxf>
    <dxf>
      <font>
        <color auto="1"/>
      </font>
    </dxf>
    <dxf>
      <font>
        <color theme="9"/>
      </font>
    </dxf>
    <dxf>
      <font>
        <color theme="9"/>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1" defaultTableStyle="TableStyleMedium2" defaultPivotStyle="PivotStyleLight16">
    <tableStyle name="Libreta de direcciones" pivot="0" count="4" xr9:uid="{00000000-0011-0000-FFFF-FFFF00000000}">
      <tableStyleElement type="wholeTable" dxfId="664"/>
      <tableStyleElement type="headerRow" dxfId="663"/>
      <tableStyleElement type="firstRowStripe" dxfId="662"/>
      <tableStyleElement type="secondRowStripe" dxfId="661"/>
    </tableStyle>
  </tableStyles>
  <colors>
    <mruColors>
      <color rgb="FFFBE1FF"/>
      <color rgb="FF6600FF"/>
      <color rgb="FFCCECFF"/>
      <color rgb="FF00FF00"/>
      <color rgb="FFF8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LI LOPEZ" refreshedDate="45895.786670254631" createdVersion="7" refreshedVersion="8" minRefreshableVersion="3" recordCount="43" xr:uid="{5CADD04F-9430-424F-BC3A-193D3C9A6DDF}">
  <cacheSource type="worksheet">
    <worksheetSource ref="B5:Y48" sheet="2025"/>
  </cacheSource>
  <cacheFields count="24">
    <cacheField name="Componente" numFmtId="166">
      <sharedItems/>
    </cacheField>
    <cacheField name="Temática" numFmtId="167">
      <sharedItems containsBlank="1" count="5">
        <s v="Administración_de_riesgos"/>
        <s v="Modelo_de_Estado_Abierto"/>
        <s v="Iniciativas_adicionales"/>
        <s v="Redes_y_articulación"/>
        <m u="1"/>
      </sharedItems>
    </cacheField>
    <cacheField name="Subtema" numFmtId="167">
      <sharedItems containsBlank="1" count="10">
        <s v="3. Canales de denuncia"/>
        <s v="4. Debida diligencia"/>
        <s v="1. Gestión de riesgos para la integridad pública"/>
        <s v="3.1. Acceso a la información pública y transparencia"/>
        <s v="3.3. Dialogo y corresponsabilidad"/>
        <s v="4.1 Otros"/>
        <s v="2. Gestión de riesgos de LA/FT/FP"/>
        <s v="3.2. Integridad pública y cultura de la legalidad"/>
        <s v="2.1. Redes internas"/>
        <m u="1"/>
      </sharedItems>
    </cacheField>
    <cacheField name="Acciones" numFmtId="167">
      <sharedItems longText="1"/>
    </cacheField>
    <cacheField name="Fundamentos" numFmtId="167">
      <sharedItems/>
    </cacheField>
    <cacheField name="Proceso " numFmtId="167">
      <sharedItems/>
    </cacheField>
    <cacheField name="Actividades específicas" numFmtId="167">
      <sharedItems longText="1"/>
    </cacheField>
    <cacheField name="Entregable" numFmtId="167">
      <sharedItems longText="1"/>
    </cacheField>
    <cacheField name="Criterios del entregable" numFmtId="0">
      <sharedItems longText="1"/>
    </cacheField>
    <cacheField name="Nombre del indicador" numFmtId="167">
      <sharedItems/>
    </cacheField>
    <cacheField name="Fórmula del indicador" numFmtId="0">
      <sharedItems/>
    </cacheField>
    <cacheField name="Fecha inicio" numFmtId="14">
      <sharedItems containsSemiMixedTypes="0" containsNonDate="0" containsDate="1" containsString="0" minDate="2025-09-01T00:00:00" maxDate="2026-02-02T00:00:00"/>
    </cacheField>
    <cacheField name="Fecha final" numFmtId="14">
      <sharedItems containsSemiMixedTypes="0" containsNonDate="0" containsDate="1" containsString="0" minDate="2025-12-31T00:00:00" maxDate="2028-01-01T00:00:00"/>
    </cacheField>
    <cacheField name="Meta 2025" numFmtId="0">
      <sharedItems containsSemiMixedTypes="0" containsString="0" containsNumber="1" containsInteger="1" minValue="0" maxValue="4"/>
    </cacheField>
    <cacheField name="Meta 2026" numFmtId="0">
      <sharedItems containsSemiMixedTypes="0" containsString="0" containsNumber="1" containsInteger="1" minValue="0" maxValue="12"/>
    </cacheField>
    <cacheField name="Meta 2027" numFmtId="0">
      <sharedItems containsSemiMixedTypes="0" containsString="0" containsNumber="1" containsInteger="1" minValue="0" maxValue="12"/>
    </cacheField>
    <cacheField name="Periodicidad monitoreo" numFmtId="14">
      <sharedItems/>
    </cacheField>
    <cacheField name="Dependencia_x000a_Responsable_x000a_líder del reporte" numFmtId="167">
      <sharedItems containsBlank="1" count="8">
        <s v="Secretaría General"/>
        <s v="Despacho Superintendente(a)"/>
        <s v="Oficina Asesora de Planeación y Sistemas"/>
        <s v="Oficina Asesora Juridica"/>
        <s v="Delegatura Asociativa"/>
        <s v="Delegatura Financiera"/>
        <m u="1"/>
        <s v="Oficina de Control Interno" u="1"/>
      </sharedItems>
    </cacheField>
    <cacheField name="Cargo específico_x000a_(Sólo jefe o coordinador)" numFmtId="167">
      <sharedItems/>
    </cacheField>
    <cacheField name="Dependencias_x000a_responsables colaboración" numFmtId="167">
      <sharedItems containsBlank="1"/>
    </cacheField>
    <cacheField name="Cargo específico dependencia colaboración" numFmtId="167">
      <sharedItems containsBlank="1"/>
    </cacheField>
    <cacheField name="Redes internas" numFmtId="167">
      <sharedItems containsBlank="1"/>
    </cacheField>
    <cacheField name="Redes externas" numFmtId="167">
      <sharedItems containsBlank="1"/>
    </cacheField>
    <cacheField name="Interesados" numFmtId="167">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LI LOPEZ" refreshedDate="45895.786670601854" createdVersion="7" refreshedVersion="8" minRefreshableVersion="3" recordCount="43" xr:uid="{0619F4F5-B4C1-458B-A98F-BEB7738312C2}">
  <cacheSource type="worksheet">
    <worksheetSource name="ListaTareasPendientes"/>
  </cacheSource>
  <cacheFields count="34">
    <cacheField name="Item" numFmtId="49">
      <sharedItems/>
    </cacheField>
    <cacheField name="Componente" numFmtId="166">
      <sharedItems/>
    </cacheField>
    <cacheField name="Temática" numFmtId="167">
      <sharedItems containsBlank="1" count="5">
        <s v="Administración_de_riesgos"/>
        <s v="Modelo_de_Estado_Abierto"/>
        <s v="Iniciativas_adicionales"/>
        <s v="Redes_y_articulación"/>
        <m u="1"/>
      </sharedItems>
    </cacheField>
    <cacheField name="Subtema" numFmtId="167">
      <sharedItems containsBlank="1" count="10">
        <s v="3. Canales de denuncia"/>
        <s v="4. Debida diligencia"/>
        <s v="1. Gestión de riesgos para la integridad pública"/>
        <s v="3.1. Acceso a la información pública y transparencia"/>
        <s v="3.3. Dialogo y corresponsabilidad"/>
        <s v="4.1 Otros"/>
        <s v="2. Gestión de riesgos de LA/FT/FP"/>
        <s v="3.2. Integridad pública y cultura de la legalidad"/>
        <s v="2.1. Redes internas"/>
        <m u="1"/>
      </sharedItems>
    </cacheField>
    <cacheField name="Acciones" numFmtId="167">
      <sharedItems longText="1"/>
    </cacheField>
    <cacheField name="Fundamentos" numFmtId="167">
      <sharedItems/>
    </cacheField>
    <cacheField name="Proceso " numFmtId="167">
      <sharedItems/>
    </cacheField>
    <cacheField name="Actividades específicas" numFmtId="167">
      <sharedItems longText="1"/>
    </cacheField>
    <cacheField name="Entregable" numFmtId="167">
      <sharedItems longText="1"/>
    </cacheField>
    <cacheField name="Criterios del entregable" numFmtId="0">
      <sharedItems longText="1"/>
    </cacheField>
    <cacheField name="Nombre del indicador" numFmtId="167">
      <sharedItems/>
    </cacheField>
    <cacheField name="Fórmula del indicador" numFmtId="0">
      <sharedItems/>
    </cacheField>
    <cacheField name="Fecha inicio" numFmtId="14">
      <sharedItems containsSemiMixedTypes="0" containsNonDate="0" containsDate="1" containsString="0" minDate="2025-09-01T00:00:00" maxDate="2026-02-02T00:00:00"/>
    </cacheField>
    <cacheField name="Fecha final" numFmtId="14">
      <sharedItems containsSemiMixedTypes="0" containsNonDate="0" containsDate="1" containsString="0" minDate="2025-12-31T00:00:00" maxDate="2028-01-01T00:00:00"/>
    </cacheField>
    <cacheField name="Meta 2025" numFmtId="0">
      <sharedItems containsSemiMixedTypes="0" containsString="0" containsNumber="1" containsInteger="1" minValue="0" maxValue="4"/>
    </cacheField>
    <cacheField name="Meta 2026" numFmtId="0">
      <sharedItems containsSemiMixedTypes="0" containsString="0" containsNumber="1" containsInteger="1" minValue="0" maxValue="12"/>
    </cacheField>
    <cacheField name="Meta 2027" numFmtId="0">
      <sharedItems containsSemiMixedTypes="0" containsString="0" containsNumber="1" containsInteger="1" minValue="0" maxValue="12"/>
    </cacheField>
    <cacheField name="Periodicidad monitoreo" numFmtId="14">
      <sharedItems/>
    </cacheField>
    <cacheField name="Dependencia_x000a_Responsable_x000a_líder del reporte" numFmtId="167">
      <sharedItems/>
    </cacheField>
    <cacheField name="Cargo específico_x000a_(Sólo jefe o coordinador)" numFmtId="167">
      <sharedItems/>
    </cacheField>
    <cacheField name="Dependencias_x000a_responsables colaboración" numFmtId="167">
      <sharedItems containsBlank="1"/>
    </cacheField>
    <cacheField name="Cargo específico dependencia colaboración" numFmtId="167">
      <sharedItems containsBlank="1"/>
    </cacheField>
    <cacheField name="Redes internas" numFmtId="167">
      <sharedItems containsBlank="1"/>
    </cacheField>
    <cacheField name="Redes externas" numFmtId="167">
      <sharedItems containsBlank="1"/>
    </cacheField>
    <cacheField name="Interesados" numFmtId="167">
      <sharedItems/>
    </cacheField>
    <cacheField name="Monitoreo primer cuatrimestre_x000a_Descripción" numFmtId="167">
      <sharedItems containsNonDate="0" containsString="0" containsBlank="1"/>
    </cacheField>
    <cacheField name="Evidencia primer cuatrimeste" numFmtId="167">
      <sharedItems containsNonDate="0" containsString="0" containsBlank="1"/>
    </cacheField>
    <cacheField name="Monitoreo segundo cuatrimestre_x000a_Descripción" numFmtId="167">
      <sharedItems containsNonDate="0" containsString="0" containsBlank="1"/>
    </cacheField>
    <cacheField name="Evidencia segundo cuatrimestre" numFmtId="167">
      <sharedItems containsNonDate="0" containsString="0" containsBlank="1"/>
    </cacheField>
    <cacheField name="Monitoreo tercer cuatrimestre_x000a_Descripción" numFmtId="167">
      <sharedItems containsNonDate="0" containsString="0" containsBlank="1"/>
    </cacheField>
    <cacheField name="Evidencia tercer cuatrimeste" numFmtId="167">
      <sharedItems containsNonDate="0" containsString="0" containsBlank="1"/>
    </cacheField>
    <cacheField name="Seguimiento primer cuatrimestre" numFmtId="167">
      <sharedItems containsNonDate="0" containsString="0" containsBlank="1"/>
    </cacheField>
    <cacheField name="Seguimiento segundo cuatrimestre" numFmtId="167">
      <sharedItems containsNonDate="0" containsString="0" containsBlank="1"/>
    </cacheField>
    <cacheField name="Seguimiento tercer cuatrimestre" numFmtId="167">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s v="Componente programático: Estrategia institucional para la lucha contra la corrupción"/>
    <x v="0"/>
    <x v="0"/>
    <s v="Realizar la actualización de la Politica de protección al denunciante de acuerdo con la Metodología para la operación de canales institucionales de denuncia por actos de corrupción, elaborada por la Secretaría de Transparencia de la Presidencia de la República"/>
    <s v="Anexo técnico Decreto 1122 de 2024_x000a_Ley 1474 de 2011 artículo 76"/>
    <s v="Control Disciplinario _x000a_CODI"/>
    <s v="Realizar la revisión, actualización de la política de protección al denunciante  y generar mecanismos para el seguimiento de su publicación en los distintos canales de comunicación de la entidad. "/>
    <s v="Política actualizada, aprobada y publicada en los canales de comunicación internos y externos (página web). "/>
    <s v="La Política de protección al denunciante se actualizará atendiendo la metodología para la operación de canales institucionales de denuncia por actos de corrupción y de conformidad con lo establecido en la normatividad vigente cuyo contenido mínimo será:_x000a_1. Mecanismos para la Recepción y Gestión de Denuncias (confidencialidad, canales diversos)_x000a_2. Medidas de Protección y Antirrepresalias (protección frente a retaliaciones laborales, análisis de riesgos)_x000a_3. Tratamiento de Datos Personales (reserva de identidad, medidas de seguridad)_x000a_4. Fomento de la cultura de denuncia (Concientización, mecanismos de seguimiento)_x000a_A su vez de acuerdo con los lineamientos MIPG, la Política debe contener: Declaración de la política, Principios (si aplica), Consideraciones generales, Desarrollo de la política, Estrategias, Acciones, Actualización y divulgación, Seguimiento, Cronograma o instrumento para el seguimiento a la implementación de la política, Indicadores (por estrategia) de implementación"/>
    <s v="% de avance Formulación, aprobación y socialización actualización y publicación de la política"/>
    <s v="# de criterios cumplidos de la Política  /  # de criterios programados de la Política con base en los criterios del entregable X 100"/>
    <d v="2026-01-01T00:00:00"/>
    <d v="2026-12-31T00:00:00"/>
    <n v="0"/>
    <n v="1"/>
    <n v="1"/>
    <s v="Cuatrimestral"/>
    <x v="0"/>
    <s v="Coordinador (a) Control Disciplinario"/>
    <s v="Secretaría General"/>
    <s v="Coordinador (a) Grupo de Relacionamiento con la Ciudadanía"/>
    <m/>
    <m/>
    <s v="Ciudadanía en general"/>
  </r>
  <r>
    <s v="Componente programático: Estrategia institucional para la lucha contra la corrupción"/>
    <x v="0"/>
    <x v="0"/>
    <s v="Atender las distintas denuncias y quejas por posibles actos de corrupción de los servidores públicos de la Entidad y proceder a gestionarlas de conformidad con los mecanismos establecidos en la Política de Protección al denunciante, Código General Disciplinario y demás normatividad vigente. _x000a_"/>
    <s v="Anexo técnico Decreto 1122 de 2024_x000a_Ley 1474 de 2011 artículo 76"/>
    <s v="Control Disciplinario _x000a_CODI"/>
    <s v="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_x000a__x000a_"/>
    <s v="Informe sobre quejas recibidas en el correo de denuncias por corrupción, identificando  y gestionando las quejas con incidencia disciplinaria de competencia del Grupo de Instrucción disciplinaria. "/>
    <s v="El informe contendrá, la evaluación de las quejas que se reciben al correo de denuncias por corrupción contra servidores (as) públicos(as), identificando las que tienen posiblemente incidencia disciplinaria y de competencia de Control Disciplinario."/>
    <s v="Informe atención de quejas recibidas y gestionadas con base en los criterios del entregable"/>
    <s v="# de informes de realizados"/>
    <d v="2025-09-01T00:00:00"/>
    <d v="2027-12-31T00:00:00"/>
    <n v="1"/>
    <n v="3"/>
    <n v="3"/>
    <s v="Cuatrimestral"/>
    <x v="0"/>
    <s v="Coordinador (a) Control Disciplinario"/>
    <m/>
    <m/>
    <m/>
    <m/>
    <s v="Ciudadanía en general"/>
  </r>
  <r>
    <s v="Componente programático: Estrategia institucional para la lucha contra la corrupción"/>
    <x v="0"/>
    <x v="1"/>
    <s v="Realizar acciones de sensibilización a todos los colaboradores de la entidad que contribuyan al fortalecimiento institucional frente a la prevención de actos de fraude, soborno, corrupción y lavado de activos. Lo anterior en el marco de la debida diligencia y conocimiento de la contraparte"/>
    <s v="Artículo 12 Ley 2195 de 2022_x000a_Anexo técnico Decreto 1122 de 2024_x000a_BID, OCDE. Manual sobre beneficiarios finales. Marzo de 2019."/>
    <s v="Gestión de Contratación (GECO)"/>
    <s v="Realizar acciones de sensibilización a todos los colaboradores de la entidad que contribyan al fortalecimiento institucional frente a la prevención de actos de fraude, soborno, corrupción y lavado de activos. Lo anterior en el marco de la debida diligencia y conocimiento de la contraparte"/>
    <s v="Piezas comunicativas socializadas a toda la entidad"/>
    <s v="Soporte de ejecución de las sensibilizaciones via correo electronico cuyo contenido estará enmarcado en la prevención del fraude, soborno, la corrupción y el lavado de activos"/>
    <s v="Sensibilizaciones efectivamente realizadas y socializadas"/>
    <s v="# de sensibilizaciones realizadas"/>
    <d v="2025-09-01T00:00:00"/>
    <d v="2027-12-31T00:00:00"/>
    <n v="1"/>
    <n v="3"/>
    <n v="3"/>
    <s v="Cuatrimestral"/>
    <x v="0"/>
    <s v="Coordinador (a) Grupo Contratos "/>
    <m/>
    <m/>
    <m/>
    <m/>
    <s v="Ciudadanía en general"/>
  </r>
  <r>
    <s v="Componente programático: Estrategia institucional para la lucha contra la corrupción"/>
    <x v="0"/>
    <x v="1"/>
    <s v="Efectuar ajuste al documento de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
    <s v="Artículo 12 Ley 2195 de 2022_x000a_Anexo técnico Decreto 1122 de 2024_x000a_BID, OCDE. Manual sobre beneficiarios finales. Marzo de 2019."/>
    <s v="Gestión de Contratación (GECO)"/>
    <s v="Efectuar ajuste al documento de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
    <s v="Documento del Clausulado modificado y aprobado en el sistema de gestión de calidad"/>
    <s v="La modificación del clausulado deberá contener: la declaracion del contratista de que los recursos que componen su patrimonio no provienen de lavado de activos, financiación del terrorismo, narcotráfico, captación ilegal de dineros y en general de cualquier actividad ilícita; de igual manera debe manifiestarse que los recursos recibidos en desarrollo del contrato, no serán destinados a ninguna de las actividades antes descritas,  en caso de incumplimiento determinar la posibilidad de que sea una causal para terminación anticipada o sanciones."/>
    <s v="Documento del clausulado ajustado y aprobado en el sistema de gestión de calidad, con base en los criterios del entregable"/>
    <s v="# documento del clausulado aprobado en el sistema de gestión de calidad "/>
    <d v="2026-02-01T00:00:00"/>
    <d v="2026-12-31T00:00:00"/>
    <n v="0"/>
    <n v="1"/>
    <n v="0"/>
    <s v="Cuatrimestral"/>
    <x v="0"/>
    <s v="Coordinador (a) Grupo Contratos "/>
    <m/>
    <m/>
    <m/>
    <m/>
    <s v="Contratistas y proveedores de la entidad y ciudadanía en general"/>
  </r>
  <r>
    <s v="Componente programático: Estrategia institucional para la lucha contra la corrupción"/>
    <x v="0"/>
    <x v="2"/>
    <s v="Gestionar la suscripción de los acuerdos de confidencialidad de toda la contratación directa de personas naturales de la entidad."/>
    <s v="Ley 1712 de 2014_x000a_Anexo técnico Decreto 1122 de 2024"/>
    <s v="Gestión de Contratación (GECO)"/>
    <s v="Gestionar la suscripción de los acuerdos de confidencialidad de toda la contratación directa de personas naturales de la entidad."/>
    <s v="Acuerdos de confidencialidad suscritos igual al número de contratistas de la entidad."/>
    <s v="Soporte de gestión de la suscripción de los acuerdos de confidencialidad por parte de todos los contratistas persona natural de la entidad"/>
    <s v="% de cumplimiento  de la gestión de la suscripción de la totalidad de los acuerdos de confidencialidad"/>
    <s v="# de acuerdos de confidencialidad suscrito / # total contratos directos de persona natural suscritos por la entidad  X 100"/>
    <d v="2025-09-01T00:00:00"/>
    <d v="2027-12-31T00:00:00"/>
    <n v="1"/>
    <n v="1"/>
    <n v="1"/>
    <s v="Cuatrimestral"/>
    <x v="0"/>
    <s v="Coordinador (a) Grupo Contratos "/>
    <m/>
    <m/>
    <m/>
    <m/>
    <s v="Todas las dependencias"/>
  </r>
  <r>
    <s v="Componente programático: Estrategia institucional para la lucha contra la corrupción"/>
    <x v="1"/>
    <x v="3"/>
    <s v="Publicar la base de contratación, con la información de cada uno de los contratos perfeccionados, incluyendo el link de acceso a SECOP "/>
    <s v="Ley 1712 de 2014 artículo 9_x000a_y parágrafo artículo 10"/>
    <s v="Gestión de Contratación (GECO)"/>
    <s v="Publicar la base de contratación, con la información de cada uno de los contratos perfeccionados, incluyendo el link de acceso a SECOP"/>
    <s v="Base de Contratación actualizada y publicada mensualmente"/>
    <s v="Base de contratación en excel sin ningún tipo de bloqueo que permita la consulta del ciudadano, la cual debe contener como mínimo el objeto del contrato, nombre, dirección de correo electrónico, vigencia"/>
    <s v="Bases de Contratación publicada con base en los criterios del entregable"/>
    <s v="# bases de contratación publicadas en la página web de la entidad"/>
    <d v="2025-09-01T00:00:00"/>
    <d v="2027-12-31T00:00:00"/>
    <n v="4"/>
    <n v="12"/>
    <n v="12"/>
    <s v="Cuatrimestral"/>
    <x v="0"/>
    <s v="Coordinador (a) Grupo Contratos "/>
    <m/>
    <m/>
    <m/>
    <m/>
    <s v="Ciudadanía en general"/>
  </r>
  <r>
    <s v="Componente programático: Estrategia institucional para la lucha contra la corrupción"/>
    <x v="1"/>
    <x v="3"/>
    <s v="Gestionar las acciones correspondientes que garanticen la publicación de las declaraciones de bienes y rentas y conflicto de interés de los contratistas  que deban dar cumplimiento a la ley 2013 de 2019"/>
    <s v="Ley 2013 de 2019 artículo 2 literal g_x000a_Circular Conjunta 100-004 de 2025"/>
    <s v="Gestión de Contratación (GECO)"/>
    <s v="Gestionar las acciones correspondientes que garanticen la publicación de las declaraciones de bienes y rentas y conflicto de interés de los contratistas  que deban dar cumplimiento a la ley 2013 de 2019"/>
    <s v="Garantizar que la ciudadanía cuente con un boton de acceso en la pagina web de la entidad que permita el redireccionamiento al lugar designado por la normativa vigente para la publicación de las declaraciones de renta y conflicto de interés de los sujetos obligados a cumplir la ley 2013 de 2019"/>
    <s v="Deberá establecerse el espacio en la página web de la Supersolidaria en el link de transparencia para publicar allí las declaraciones de bienes y rentas y conflicto de interés de los contratistas obligados a cumplir la ley 2013 de 2019. "/>
    <s v="Declaraciones de bienes y renta y conflicto de interés de los contratistas obligados, publicadas"/>
    <s v="# de declaración de bienes y renta y conflicto de interés publicados /  # de contratistas obligados a declarar  X 100"/>
    <d v="2025-09-01T00:00:00"/>
    <d v="2027-12-31T00:00:00"/>
    <n v="1"/>
    <n v="1"/>
    <n v="1"/>
    <s v="Cuatrimestral"/>
    <x v="0"/>
    <s v="Coordinador (a) Grupo Contratos "/>
    <m/>
    <m/>
    <m/>
    <m/>
    <s v="Ciudadanía en general"/>
  </r>
  <r>
    <s v="Componente programático: Estrategia institucional para la lucha contra la corrupción"/>
    <x v="1"/>
    <x v="4"/>
    <s v="Actualizar el botón participa de la página web institucional, de acuerdo a los criterios y/o lineamientos definidos en la Ley de transparencia y acceso a la información pública"/>
    <s v="Artículo 9 Ley 1712 de 2014, parágrafo 3"/>
    <s v="Gestión de Grupos de Interes (GEGI)"/>
    <s v="Consultar y adoptar los lineamientos normativos recientes de la Ley de transparencia y acceso a la información pública"/>
    <s v="Informe que refleje la actualización del botón de transparencia de la página web en donde se resalten los cambios o actualizaciones del periodo_x000a_1 informe por cuatrimestre"/>
    <s v="1. Diagnostico documentado del estado actual del boton participa._x000a_2. Ajuste del botón participa alineado con la guia de la ley de transparencia. (Identificación de los cambios en caso de que existan)_x000a_3. Funcionalidad y difusión del boton actualizado (Evidencia de la actualización y funcionamiento)"/>
    <s v="Informe que refleje la actualización del botón de transparencia de la página web"/>
    <s v="# de Informes elaborados con base en los criterios del entregable"/>
    <d v="2025-09-01T00:00:00"/>
    <d v="2027-12-31T00:00:00"/>
    <n v="1"/>
    <n v="3"/>
    <n v="3"/>
    <s v="Cuatrimestral"/>
    <x v="1"/>
    <s v="Coordinador (a) Grupo de Comunicaciones "/>
    <s v="Secretaría General"/>
    <s v="Coordinador (a) Grupo de Relacionamiento con la Ciudadanía"/>
    <m/>
    <m/>
    <s v="Todas las dependencias y la Ciudadanía en general"/>
  </r>
  <r>
    <s v="Componente programático: Estrategia institucional para la lucha contra la corrupción"/>
    <x v="1"/>
    <x v="4"/>
    <s v="Identificar e implementar estrategias que faciliten  el acceso a la información de la entidad por parte de personas en condición de discapacidad"/>
    <s v="Anexo técnico Decreto 1122 de 2024_x000a_Artículo 8 Ley 1712 de 2014"/>
    <s v="Gestión de Grupos de Interes (GEGI)"/>
    <s v="Identificar e implementar estratégias que faciliten  el acceso a la información de la entidad por parte de personas en condición de discapacidad"/>
    <s v="Plan de trabajo de las estrategias identificadas e implementadas, con sus respectivas evidencias, que permiten acceso a las personas con discapacidad a la información de la entidad (pag. Web, call center, redes sociales)"/>
    <s v="1. Diagnóstico completo y documentado del estado actual (Evidencia sobre cómo acceden actualmente las personas con discapacidad a la información de la entidad, incluyendo barreras identificadas en medios como la página web, call center y redes sociales) _x000a_2. Plan de trabajo con estrategias concretas que respondan a las barreras encontradas, garantizando accesibilidad y participación. El plan de trabajo será por vigencia y ello permitirá hacer el seguimiento respectivo._x000a_3. Uso de lenguaje claro y enfoque diferencial (Evidencias que se usó lenguaje comprensible, amigable y adaptado a distintas discapacidades (cognitivas, visuales, auditivas, etc.), con énfasis en garantizar el derecho a la información en igualdad de condiciones)."/>
    <s v="# estrategias identificadas e implementadas"/>
    <s v="# de estrategias implementadas  / # de estrategias identificadas  X 100"/>
    <d v="2025-09-01T00:00:00"/>
    <d v="2027-12-31T00:00:00"/>
    <n v="1"/>
    <n v="1"/>
    <n v="1"/>
    <s v="Cuatrimestral"/>
    <x v="1"/>
    <s v="Coordinador (a) Grupo de Comunicaciones "/>
    <s v="Secretaría General"/>
    <s v="Coordinador (a) Grupo de Relacionamiento Estado - ciudadano"/>
    <m/>
    <m/>
    <s v="Ciudadanía en general"/>
  </r>
  <r>
    <s v="Componente programático: Estrategia institucional para la lucha contra la corrupción"/>
    <x v="0"/>
    <x v="0"/>
    <s v="Actualizar los canales de denuncia de acuerdo con la Guía para la operación de canales institucionales de denuncia por actos de corrupción, elaborada por la Secretaría de Transparencia de la Presidencia de la República. "/>
    <s v="Artículo 76 Ley 1474 de 2011"/>
    <s v="Gestión de Grupos de Interes (GEGI)"/>
    <s v="Actualizar los canales de denuncia de acuerdo con la Guía para la operación de canales institucionales de denuncia por actos de corrupción, elaborada por la Secretaría de Transparencia de la Presidencia de la República."/>
    <s v="Informe que determine el diagnósito y revisión del canal de denuncias y el plan de trabajo para su actualización_x000a_1 informe por cuatrimestre"/>
    <s v="El informe contendrá: diagnóstico de la situación actual y principales hallazgo, canales disponibles, políticas y procedimientos actuales, así como la estrategia de actualización incluyendo plan de acción detallado, la propuesta de documentación a actualizar y el plan de capacitación y sensibilización"/>
    <s v="Informe contentivo de la actualización de los canales de denuncia con base en el plan de trabajo propuesto"/>
    <s v="# de Informes elaborados con base en los criterios del entregable"/>
    <d v="2026-01-01T00:00:00"/>
    <d v="2027-12-31T00:00:00"/>
    <n v="0"/>
    <n v="3"/>
    <n v="3"/>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1"/>
    <x v="3"/>
    <s v="Actualizar la estructura de la sección de transparencia de conformidad con la Resolución 1519 de 2020 de MINTIC específicamente los lineamientos referidos en el ANEXO 2"/>
    <s v="Resolución 1519 de 2020 del MINTIC"/>
    <s v="Gestión de Grupos de Interes (GEGI)"/>
    <s v="Actualizar la estructura de la sección de transparencia de conformidad con la Resolución 1519 de 2020 de MINTIC específicamente los lineamientos referidos en el ANEXO 2"/>
    <s v="Plan de trabajo definido para la estructuración de la información de la sección de transparencia"/>
    <s v="Mapa de estructura actualizado de la sección de Transparencia en el sitio web, conforme al Anexo 2 de la Resolución 1519 de 2020 de MINTIC relacionada con la información exigida en los 4 bloques temáticos (Información de la entidad, Participa, Datos abiertos, Información específica)._x000a__x000a_"/>
    <s v="Avance del plan de trabajo definido para la actualización de la información de la sección de transparencia"/>
    <s v="# de actividades ejecutadas del plan de trabajo  /  # de actividades programadas del plan de trabako  X 100"/>
    <d v="2026-02-01T00:00:00"/>
    <d v="2027-12-31T00:00:00"/>
    <n v="0"/>
    <n v="1"/>
    <n v="1"/>
    <s v="Cuatrimestral"/>
    <x v="0"/>
    <s v="Coordinador (a) Grupo de Relacionamiento con la Ciudadanía"/>
    <s v="Oficina Asesora de Planeación y Sistemas"/>
    <s v="Jefe (a) Oficina Asesora de Planeación y Sistemas"/>
    <m/>
    <m/>
    <s v="Ciudadanía en general"/>
  </r>
  <r>
    <s v="Componente programático: Estrategia institucional para la lucha contra la corrupción"/>
    <x v="1"/>
    <x v="3"/>
    <s v="Mantener el link de &quot;Preguntas  frecuentes&quot; del portal institucional con información actualizada"/>
    <s v="Artículo 3 Ley 1712 de 2014_x000a_Artículo 7 Ley 1712 de 2014"/>
    <s v="Gestión de Grupos de Interes (GEGI)"/>
    <s v="Mantener el link de &quot;Preguntas  frecuentes&quot; del portal institucional con información actualizada, con base al diagnóstico sobre su utiidad y a las consultas realizadas por la ciudadanía"/>
    <s v="Link de &quot;preguntas frecuentes&quot; actualizado en el marco de los análisis establecidos por la entidad y las observaciones recibidas de la ciudadanía (si las hay)_x000a_1 informe por cuatrimestre"/>
    <s v="Listado actualizado de preguntas frecuentes con respuestas claras, vigentes y alineadas con los temas más consultados por la ciudadanía, debidamente publicado en la página web, cuyo soporte será la revisión periódica (acta, informe o constancia interna de revisión y actualización)._x000a__x000a_"/>
    <s v="Enlace de &quot;Preguntas frecuentes&quot; del portal institucional, actualizado con base en los soportes de la revisión periódica"/>
    <s v="# de informe elaborado con base en los criterios del entregable"/>
    <d v="2026-02-01T00:00:00"/>
    <d v="2027-12-31T00:00:00"/>
    <n v="0"/>
    <n v="3"/>
    <n v="3"/>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2"/>
    <x v="5"/>
    <s v="Realizar el seguimiento al cumplimiento de la gestión de trámites del Sistema Único de Información de Trámites -SUIT."/>
    <s v="Ley 962 del 2005 y del Decreto 019 de 2012_x000a_Artículo 11 Ley 1712 de 2014"/>
    <s v="Gestión de Grupos de Interes (GEGI)"/>
    <s v="Realizar el seguimiento al cumplimiento de la gestión de trámites del Sistema Único de Información de Trámites -SUIT."/>
    <s v="Informe de cumplimiento de la gestión de trámites del SUIT_x000a_1 informe por cuatrimestre"/>
    <s v="Emitir recomendaciones de mejora para los trámites que presenten inconsistencias o desactualización. Socializar el informe con las áreas responsables y dejar constancia de su revisión."/>
    <s v="Seguimiento de la gestión de trámites del Sistema Único de Información de Trámites -SUIT."/>
    <s v="# de Informes elaborados con base en los criterios del entregable"/>
    <d v="2026-02-01T00:00:00"/>
    <d v="2027-12-31T00:00:00"/>
    <n v="0"/>
    <n v="3"/>
    <n v="3"/>
    <s v="Cuatrimestral"/>
    <x v="0"/>
    <s v="Coordinador (a) Grupo de Relacionamiento con la Ciudadanía"/>
    <m/>
    <m/>
    <m/>
    <m/>
    <s v="Ciudadanía en general"/>
  </r>
  <r>
    <s v="Componente programático: Estrategia institucional para la lucha contra la corrupción"/>
    <x v="1"/>
    <x v="3"/>
    <s v="Llevar a cabo la validación de los criterios a la accesibilidad y usabilidad web, para la gestión de trámites de cara al ciudadano. "/>
    <s v="Ley 962 del 2005 y del Decreto 019 de 2012_x000a_Artículo 11 Ley 1712 de 2014_x000a_"/>
    <s v="Gestión de Grupos de Interes (GEGI)"/>
    <s v="Llevar a cabo la validación de los criterios a la accesibilidad y usabilidad web, para la gestión de trámites de cara al ciudadano. "/>
    <s v="Informe sobre accessibilidad y usabilidad web_x000a_1 informe por cuatrimestre"/>
    <s v="Aplicación de lista de verificación (como la de la Resolución 1519 de 2020) para evaluar accesibilidad y usabilidad._x000a__x000a_Identificación de hallazgos en la experiencia del ciudadano al acceder o gestionar trámites desde el portal web._x000a_Recomendaciones de mejora para cumplir con los estándares establecidos._x000a_Evidencia de pruebas o revisiones técnicas realizadas (capturas, herramientas aplicadas, etc.)._x000a_Versión final del informe técnico validado por el área responsable"/>
    <s v="# informes que contenga los criterios de accesibilidad y usabilidad web implementados"/>
    <s v="# informes que contenga los criterios de accesibilidad y usabilidad web implementados"/>
    <d v="2026-02-01T00:00:00"/>
    <d v="2027-12-31T00:00:00"/>
    <n v="0"/>
    <n v="1"/>
    <n v="1"/>
    <s v="Cuatrimestral"/>
    <x v="0"/>
    <s v="Coordinador (a) Grupo de Relacionamiento con la Ciudadanía"/>
    <s v="Secretaría General"/>
    <s v="Coordinador (a) Grupo de Comunicaciones "/>
    <m/>
    <m/>
    <s v="Ciudadanía en general"/>
  </r>
  <r>
    <s v="Componente programático: Estrategia institucional para la lucha contra la corrupción"/>
    <x v="1"/>
    <x v="3"/>
    <s v="Realizar evaluación de cada uno de los canales de atención al ciudadano, su impacto, su uso, su accesibilidad, la oprtunidad de respuesta en cada uno para saber su pertinencia y utilidad para la ciudadanía "/>
    <s v="Anexo técnico Decreto 1122 de 2024_x000a_Artículo 8 Ley 1712 de 2014_x000a_Artículo 76 Ley 1474 de 2011"/>
    <s v="Gestión de Grupos de Interes (GEGI)"/>
    <s v="Realizar evaluación de cada uno de los canales de atención al ciudadano, su impacto, su uso, su accesibilidad, la oprtunidad de respuesta en cada uno para saber su pertinencia y utilidad para la ciudadanía "/>
    <s v="Informe que contenga logros, resultados, estrategias, debilidades y mejoramiento continuo, presentado al CIGD_x000a_1 informe por cuatrimestre"/>
    <s v="Análisis del uso de cada canal de atención._x000a_Evaluar accesibilidad y oportunidad de respuesta._x000a_Proponer acciones de mejora continua._x000a_Elaborar informe y presentación ante el CIGD."/>
    <s v="Canales de atención al ciudadano evaluados"/>
    <s v="# de Informes elaborados con base en los criterios del entregable"/>
    <d v="2026-02-01T00:00:00"/>
    <d v="2027-12-31T00:00:00"/>
    <n v="0"/>
    <n v="3"/>
    <n v="3"/>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1"/>
    <x v="3"/>
    <s v="Actualizar la Política de Atención al ciudadano incluyendo un capítulo o sección que permita establecer el mecanismo de respuesta de Peticiones, quejas, reclamos, denuncias y solicitudes -  PQRSD cuando estas se realizan a través de las redes sociales oficiales de la entidad."/>
    <s v="Sentencia T-230/20 Corte Constitucional_x000a__x000a_Circular 19 de 2024 Protocolo gestión óptima de peticiones ANDJE"/>
    <s v="Gestión de Grupos de Interes (GEGI)"/>
    <s v="Actualizar la Política de Atención al ciudadano incluyendo un capítulo o sección que permita establecer el mecanismo de respuesta de Peticiones, quejas, reclamos, denuncias y solicitudes - PQRSD cuando estas se realizan a través de las redes sociales oficiales de la entidad."/>
    <s v="Política actualizada incluyendo capítulo o sección sobre respuesta a PQRSD allegadas a través de redes sociales"/>
    <s v="La Política de Atención al Ciudadano será actualizada conforme a los lineamientos del DAFP y la Resolución 1519 de 2020 del MinTIC, con corte a diciembre de 2025. Esta actualización incluirá un capítulo específico en el que se establecerá el mecanismo de respuesta para las PQRSDF recibidas a través de las redes sociales oficiales de la entidad._x000a_Dicho capítulo definirá los canales habilitados, los responsables de atención, los tiempos de respuesta, así como el procedimiento para canalizar las solicitudes hacia el sistema institucional de PQRSDF. También se incorporarán lineamientos sobre el uso de lenguaje respetuoso, el seguimiento y la trazabilidad de las respuestas._x000a_La versión final será socializada y presentada al CIGD para su aprobación antes de finalizar el año 2025."/>
    <s v="% de actualización de la Política de Atención al Ciudadano  "/>
    <s v="# de criterios de actualización de la Política cumplidos / # de criterios de actualización de la Política programados con base en los criterios del entregable   X 100"/>
    <d v="2025-09-01T00:00:00"/>
    <d v="2025-12-31T00:00:00"/>
    <n v="1"/>
    <n v="0"/>
    <n v="0"/>
    <s v="Cuatrimestral"/>
    <x v="0"/>
    <s v="Coordinador (a) Grupo de Relacionamiento con la Ciudadanía"/>
    <m/>
    <m/>
    <m/>
    <m/>
    <s v="Ciudadanía en general"/>
  </r>
  <r>
    <s v="Componente programático: Estrategia institucional para la lucha contra la corrupción"/>
    <x v="1"/>
    <x v="3"/>
    <s v="Publicar en la página web, el Informe de Peticiones, quejas, reclamos, denuncias y solicitudes - PQRSD de acuerdo con la normatividad vigente"/>
    <s v="Ley 1474 de 2011 art. 76_x000a_Ley 1712 de 2014 Art.11, Lit. h) y Art. 52_x000a_Dec. 103 de 2015 Par. 2 Art. 54_x000a_Ley 190 de 1995"/>
    <s v="Gestión de Grupos de Interes (GEGI)"/>
    <s v="Publicar en la página web, el Informe de Peticiones, quejas, reclamos, denuncias y solicitudes - PQRSD de acuerdo con la normatividad vigente"/>
    <s v="Informes trimestrales sobre la gestión PQRSD publicados en la página web"/>
    <s v="La publicación del Informe de Peticiones, Quejas, Reclamos, Denuncias y Solicitudes de Acceso a la Información se realizará conforme a lo establecido en la Ley 1755 de 2015, la Ley 1712 de 2014 y la Resolución 1519 de 2020 del MinTIC. El informe incluirá cifras consolidadas, análisis de gestión, tiempos de respuesta y canales de atención utilizados._x000a__x000a_El entregable estará disponible en formato accesible en la sección de Transparencia y acceso a la información pública del portal institucional, presentará datos estructurados y comprensibles, con enfoque en oportunidades de mejora en la atención a la ciudadanía y contará con la validación del Grupo de Relacionamiento con la Ciudadanía y/o Secretaría General."/>
    <s v="Informes de PQRSD publicados en la página web"/>
    <s v="# de Informes de PQRSD elaborados con base en los criterios del entregable"/>
    <d v="2025-09-01T00:00:00"/>
    <d v="2027-12-31T00:00:00"/>
    <n v="2"/>
    <n v="4"/>
    <n v="4"/>
    <s v="Cuatrimestral"/>
    <x v="0"/>
    <s v="Coordinador (a) Grupo de Relacionamiento con la Ciudadanía"/>
    <m/>
    <m/>
    <m/>
    <m/>
    <s v="Ciudadanía en general"/>
  </r>
  <r>
    <s v="Componente programático: Estrategia institucional para la lucha contra la corrupción"/>
    <x v="1"/>
    <x v="3"/>
    <s v="Verificar el cumplimiento de la publicación y/o divulgación de la información del sujeto obligado mediante la  Matriz del Índice de Transparencia y Acceso a la Información - ITA de acuerdo con los resultados de la Procuraduría General de la Nación"/>
    <s v="Resolución 1519 de 2020 del MINTIC_x000a_Artículo 23 Ley 1712 de 2014"/>
    <s v="Gestión de Grupos de Interes (GEGI)"/>
    <s v="Verificar el cumplimiento de la publicación y/o divulgación de la información del sujeto obligado mediante la  Matriz del Índice de Transparencia y Acceso a la Información - ITA "/>
    <s v="Informe y seguimiento de la matriz de Transparencia ITA, con medición de indicadores de cumplimiento_x000a_1 informe por cuatrimestre"/>
    <s v="Se verificará que la información publicada en la página web de la Supersolidaria cumpla con los lineamientos de la Matriz de Transparencia ITA, conforme a la Ley 1712 de 2014. Se evaluará la actualización, accesibilidad, formatos abiertos y cumplimiento de cada ítem exigido."/>
    <s v="# de Informe que contenga los lineamientos cumplidos de la Matriz de Transparencia ITA de la Procuraduría General de la Nación"/>
    <s v="# de Informes elaborados con base en los criterios del entregable"/>
    <d v="2025-09-01T00:00:00"/>
    <d v="2027-12-31T00:00:00"/>
    <n v="1"/>
    <n v="3"/>
    <n v="3"/>
    <s v="Cuatrimestral"/>
    <x v="0"/>
    <s v="Coordinador (a) Grupo de Relacionamiento con la Ciudadanía"/>
    <m/>
    <m/>
    <m/>
    <m/>
    <s v="Ciudadanía en general"/>
  </r>
  <r>
    <s v="Componente programático: Estrategia institucional para la lucha contra la corrupción"/>
    <x v="1"/>
    <x v="3"/>
    <s v="Actualizar, publicar y promover información dirigida a niños, niñas y adolescentes sobre la entidad, sus servicios o sus actividades, de manera didáctica."/>
    <s v="Ley 1712 de 2014_x000a_Decreto 103 de 2015_x000a_Anexo técnico Decreto 1122 dde 2024"/>
    <s v="Gestión de Grupos de Interes (GEGI)"/>
    <s v="Actualizar, publicar y promover información dirigida a niños, niñas y adolescentes sobre la entidad, sus servicios o sus actividades, de manera didáctica._x000a_1 informe por cuatrimestre"/>
    <s v="Espacio para los niños, niñas y adolescentes sobre la entidad, actualizado en la página web y en funcionamiento"/>
    <s v="Se garantizará que el espacio dirigido a niños, niñas y adolescentes dentro del portal web institucional esté actualizado, con información clara, didáctica y adaptada a su edad. El contenido incluirá explicaciones sobre la Supersolidaria, sus funciones, servicios y temas de interés en formatos amigables como infografías, animaciones o juegos. Se promoverá este espacio a través de los canales oficiales de la entidad y se revisará periódicamente su pertinencia, accesibilidad y facilidad de navegación. De lo anterior quedará un informe sobre la revisión, actualización y mejora realizada"/>
    <s v="Información dirigida a niños, niñas y adolescentes en la página web, actualizada"/>
    <s v="# de Informes elaborados con base en los criterios del entregable"/>
    <d v="2026-02-01T00:00:00"/>
    <d v="2027-12-31T00:00:00"/>
    <n v="0"/>
    <n v="3"/>
    <n v="3"/>
    <s v="Cuatrimestral"/>
    <x v="0"/>
    <s v="Coordinador (a) Grupo de Relacionamiento con la Ciudadanía"/>
    <m/>
    <m/>
    <m/>
    <m/>
    <s v="Ciudadanía en general"/>
  </r>
  <r>
    <s v="Componente programático: Estrategia institucional para la lucha contra la corrupción"/>
    <x v="1"/>
    <x v="3"/>
    <s v="Realizar seguimiento a la Guía de lenguaje claro e Incluyente "/>
    <s v=" Guía de Lenguaje Claro e Incluyente GU-GEGI-002_x000a_Artículo 17 Ley 1712 de 2014_x000a_"/>
    <s v="Gestión de Grupos de Interes (GEGI)"/>
    <s v="Realizar análisis de utilidad y uso de la Guía de lenguaje claro e Incluyente._x000a_1 informe por cuatrimestre"/>
    <s v="Informe de percepción de la utilidad y uso de la guía  de lenguaje claro e Incluyente "/>
    <s v="El informe contendrá el seguimiento a la implementación y uso de la Guía de lenguaje claro e incluyente en los diferentes canales y documentos institucionales, con especial énfasis en su aplicación dentro de la Superintendencia de la Economía Solidaria (SES)."/>
    <s v="Informe seguimiento a la Guía de lenguaje claro e incluyente"/>
    <s v="# de Informes elaborados con base en los criterios del entregable"/>
    <d v="2025-09-01T00:00:00"/>
    <d v="2027-12-31T00:00:00"/>
    <n v="1"/>
    <n v="3"/>
    <n v="3"/>
    <s v="Cuatrimestral"/>
    <x v="0"/>
    <s v="Coordinador (a) Grupo de Relacionamiento con la Ciudadanía"/>
    <m/>
    <m/>
    <m/>
    <m/>
    <s v="Ciudadanía en general"/>
  </r>
  <r>
    <s v="Componente programático: Estrategia institucional para la lucha contra la corrupción"/>
    <x v="1"/>
    <x v="3"/>
    <s v="Formular, aprobar y publicar tanto en el sistema de gestión de calidad como en la página web, el instructivo para atención de PQRSD en lenguas distintas al español (referir puntualmente que será por solicitud de las autoridades)"/>
    <s v="Ley 1712-2014. Art. 8"/>
    <s v="Gestión de Grupos de Interes (GEGI)"/>
    <s v="Formular, aprobar y publicar tanto en el sistema de gestión de calidad como en la página web, el instructivo para atención de PQRSD en lenguas distintas al español (referir puntualmente que será por solicitud de las auoridades)"/>
    <s v="Instructivo aprobado y publicado en el sistema de gestión de calidad como en la página web, para la atención de PQRSD en idiomas diferentes al español "/>
    <s v="El instructivo deberá contener como mínimo, el propósito, los fundamentos, la forma de identificación de las PQRSD en idiomas distintos al español, la ruta de atención que se seguirá, la forma de realizar la traducción, el posible uso de plantillas comunes para diomas más comunes, los responsables y los tiempos de respuesta. No obstante, su aplicación estará sujeta a la necesidad que se derive de un requerimiento formal, como una tutela o una queja en la que se exija la atención en una lengua específica._x000a_En caso de recibirse una solicitud formal que active esta necesidad, se gestionará la contratación de una persona que cuente con conocimientos en lenguas nativas o extranjeras requeridas. Mientras no se presente tal situación, no se avanzará en la implementación práctica del instructivo, permaneciendo como un documento normativo de respaldo."/>
    <s v="Documento Instructivo para atención de PQRSD en lenguas distintas al español aprobado y publicado"/>
    <s v="# de criterios cumplidos del instructivo   /  # de criterios programados del instructivo con base en los criterios del entregable X 100"/>
    <d v="2026-02-01T00:00:00"/>
    <d v="2026-12-31T00:00:00"/>
    <n v="0"/>
    <n v="1"/>
    <n v="0"/>
    <s v="Cuatrimestral"/>
    <x v="0"/>
    <s v="Coordinador (a) Grupo de Relacionamiento con la Ciudadanía"/>
    <m/>
    <m/>
    <m/>
    <m/>
    <s v="Ciudadanía en general"/>
  </r>
  <r>
    <s v="Componente programático: Estrategia institucional para la lucha contra la corrupción"/>
    <x v="1"/>
    <x v="4"/>
    <s v="Socializar los mecanismos de protección al denunciante a los grupos de valor de la Superintendencia de la Economía Solidaria (SES)"/>
    <s v="Política de Protección al Denunciante (PO-CODI-001) actualizada"/>
    <s v="Control Disciplinario _x000a_CODI"/>
    <s v="Socializar los mecanismos de protección al denunciante a los grupos de valor de la Superintendencia de la Economía Solidaria (SES)"/>
    <s v="Actividades de socialización realizadas a través de piezas comunicativas y/o presentaciones realizadas sobre los mecanismos de protección al denunciante, mínimo 1 socialización por cuatrimestre"/>
    <s v="Las piezas comunicativas y presentaciones deberán realizarse en lenguaje claro y accesible sobre el tema de la acción y para su divulgación se usarán los canales institucionales a disposición (correo electrónico, página web)."/>
    <s v="Actividades de socialización realizadas a los grupos de valor"/>
    <s v="# de actividades realizadas con base en los criterios del entregable / #  de actividades programadas X 100"/>
    <d v="2026-01-01T00:00:00"/>
    <d v="2027-12-31T00:00:00"/>
    <n v="0"/>
    <n v="1"/>
    <n v="1"/>
    <s v="Cuatrimestral"/>
    <x v="0"/>
    <s v="Coordinador (a) Control Disciplinario"/>
    <s v="Secretaría General"/>
    <s v="Coordinador (a) Grupo de Relacionamiento con la Ciudadanía"/>
    <m/>
    <m/>
    <s v="Ciudadanía en general"/>
  </r>
  <r>
    <s v="Componente programático: Estrategia institucional para la lucha contra la corrupción"/>
    <x v="1"/>
    <x v="3"/>
    <s v="Mantener actualizada la información de ejecución presupuestal de acuerdo con la periodicidad establecida en la ley de transparencia"/>
    <s v="Ley 1712 de 2014 artículo 9_x000a_Ley 1712 de 2014 parágrafo artículo 10_x000a__x000a_Ley 1474 de 2011 artículo 74"/>
    <s v="Gestión de Recursos Financieros (GREF)"/>
    <s v="Mantener actualizada la información de ejecución presupuestal de acuerdo con la periodicidad establecida en la ley de transparencia"/>
    <s v="Publicación de la ejecución presupuestal mensual, de acuerdo con la ley de transparencia"/>
    <s v="Se debe publicar un archivo excel sin ningún tipo de bloqueo en el link correspondiente de Transparencia de tal manera que pueda ser consultado por la ciudadanía_x000a_"/>
    <s v="Base de ejecución presupuestal publicada con base en los criterios del entregable"/>
    <s v="# de bases de ejecución presupuestal publicadas en la página web de al entidad"/>
    <d v="2025-09-01T00:00:00"/>
    <d v="2027-12-31T00:00:00"/>
    <n v="4"/>
    <n v="12"/>
    <n v="12"/>
    <s v="Cuatrimestral"/>
    <x v="0"/>
    <s v="Coordinador (a) Grupo Financiero"/>
    <m/>
    <m/>
    <s v="Comité Directivo"/>
    <m/>
    <s v="Ciudadanía en general"/>
  </r>
  <r>
    <s v="Componente programático: Estrategia institucional para la lucha contra la corrupción"/>
    <x v="1"/>
    <x v="3"/>
    <s v="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
    <s v="Artículo 13 Ley 1712 de 2014"/>
    <s v="Gestión de Tegnolgías y Seguridad de la Información (GETSI)"/>
    <s v="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
    <s v="Registro de Activos actualizado y aprobado por el Comité Institucional de Gestión y Desempeño - CIGD"/>
    <s v="Los activos de información publicados por la entidad deben indicar cual es la utilidad de dicha información para la ciudadanía (descripción). Una vez actualizados se deben someter a aprobación del Comité Institucional de Gestión y Desempeño - CIGD"/>
    <s v="# Matriz de activos de Información actualizada, aprobada y publicada, incluyendo el criterio del entregable incorporado"/>
    <s v="# de matriz de activos de información publicada"/>
    <d v="2025-09-01T00:00:00"/>
    <d v="2027-12-31T00:00:00"/>
    <n v="1"/>
    <n v="1"/>
    <n v="1"/>
    <s v="Cuatrimestral"/>
    <x v="2"/>
    <s v="Jefe (a) Oficina Asesora de Planeación y Sistemas"/>
    <s v="Secretaría General"/>
    <s v="Coordinador (a) Grupo Gestión Documental "/>
    <m/>
    <m/>
    <s v="Ciudadanía en general"/>
  </r>
  <r>
    <s v="Componente programático: Estrategia institucional para la lucha contra la corrupción"/>
    <x v="0"/>
    <x v="6"/>
    <s v="Realizar capacitaciones incluídas en el Plan Institucional de Capacitación - PIC sobre el Prpgrama de Transparencia y Ética Pública -PTEP, especialmente enmarcado en los riesgos de LA/FT/PT"/>
    <s v="Decreto 1122 de 2024"/>
    <s v="Gestión Integral de Talento Humano (GITH)"/>
    <s v="Realizar jornadas de capacitaciones sobre el Prpgrama de Transparencia y Ética Pública - PTEP, incluídas en el PIC y especialmente enmarcado en los riesgos de LA/FT/PT"/>
    <s v="Grabación y/o presentación de las capacitaciones efectivamente desarrolladas"/>
    <s v="Las temáticas de las capacitaciones deberán estar enmarcadas en:_x000a_Los componentes del programa de transparencia y ética pública - PTEP, las definiciones, la normatividad asociada, la importancia de la cultura de la legalidad, la transparencia, y el papel tan relevante del servidor público en sus actuaciones. Finalmente deberá instarse a toda la entidad a conocer el Programa vigente de la entidad y participar activamente en su ejecución."/>
    <s v="Capacitaciones realizadas específicamente sobre las temáticas enmarcado en los riesgos de LA/FT/PT"/>
    <s v="# de capacitaciones realizadas con base en los criterios del entregable / # capacitaciones programadas X 100"/>
    <d v="2025-09-01T00:00:00"/>
    <d v="2027-12-31T00:00:00"/>
    <n v="1"/>
    <n v="1"/>
    <n v="1"/>
    <s v="Cuatrimestral"/>
    <x v="0"/>
    <s v="Coordinador (a) de Talento Humano "/>
    <s v="Oficina Asesora de Planeación y Sistemas"/>
    <s v="Jefe (a) Oficina Asesora de Planeación y Sistemas"/>
    <m/>
    <m/>
    <s v="Todas las dependencias "/>
  </r>
  <r>
    <s v="Componente programático: Estrategia institucional para la lucha contra la corrupción"/>
    <x v="0"/>
    <x v="2"/>
    <s v="Gestionar la actualización del Código de Integridad de la entidad incluyendo un capitulo sobre la  Integridad del Servicio Público así como su aprobación ante el Comité Institucional de Gestión y Desempeño y publicación en la página web"/>
    <s v="Ley 2016 de 2020_x000a_Anexo técnico Decreto 1122 de 2024_x000a_Circular Conjunta 100-004 de 2025"/>
    <s v="Gestión Integral de Talento Humano (GITH)"/>
    <s v="Actualizar, aprobar y publicar el Código de Integridad de la entidad incluyendo un capitulo sobre la Integridad del Servicio Público"/>
    <s v="Código de Integridad aprobado y publicado"/>
    <s v="El Código de Integridad debe contener un capítulo sobre la integridad del servicio público enmarcado en los lineamientos del Departamento Administrativo de la Función Pública y de la Secretaría de Transparencia de la Presidencia de la República, especialmente de acuerdo con lo establecido en la Circular Conjunta 100-004 de 2025"/>
    <s v="Código de integridad aprobado y publicado en la pagina web"/>
    <s v="# documento Código de Integridad aprobado y publicado"/>
    <d v="2025-09-01T00:00:00"/>
    <d v="2025-12-31T00:00:00"/>
    <n v="1"/>
    <n v="0"/>
    <n v="0"/>
    <s v="Cuatrimestral"/>
    <x v="0"/>
    <s v="Coordinador (a) de Talento Humano "/>
    <m/>
    <m/>
    <s v="Comité de Integridad"/>
    <m/>
    <s v="Todas las dependencias "/>
  </r>
  <r>
    <s v="Componente programático: Estrategia institucional para la lucha contra la corrupción"/>
    <x v="1"/>
    <x v="7"/>
    <s v="Realizar actividades de sensibilización con los grupos de valor internos con el propósito de interiorizar y apropiar el Código de Integridad"/>
    <s v="Código de integridad de la entidad"/>
    <s v="Gestión Integral de Talento Humano (GITH)"/>
    <s v="Realizar actividades de sensibilización con los grupos de valor internos con el propósito de interiorizar y apropiar el Código de Integridad"/>
    <s v="Registros electrónicos, fotográficos y ayudas de memoria, de mínimo 3 sensibilizaciones realizadas"/>
    <s v="Los entregables deben reflejar la socialización realizada al Código de Integridad, especialmente los valores de la entidad y su relevancia para la adecuada ejecución de transparencia y ética pública"/>
    <s v="Actividades de sensibilización realizadas con los grupos de valor"/>
    <s v="# de actividades realizadas con base en los criterios del entregable / N. de actividades programadas X 100"/>
    <d v="2025-09-01T00:00:00"/>
    <d v="2027-12-31T00:00:00"/>
    <n v="1"/>
    <n v="1"/>
    <n v="1"/>
    <s v="Cuatrimestral"/>
    <x v="0"/>
    <s v="Coordinador (a) de Talento Humano "/>
    <m/>
    <m/>
    <s v="Comité de Integridad"/>
    <m/>
    <s v="Todas las dependencias "/>
  </r>
  <r>
    <s v="Componente programático: Estrategia institucional para la lucha contra la corrupción"/>
    <x v="0"/>
    <x v="2"/>
    <s v="Garantizar la suscripción de los acuerdos de confidencialidad por parte de todos los funcionarios de la entidad."/>
    <s v="Ley 1712 de 2014_x000a_Anexo técnico Decreto 1122 de 2024"/>
    <s v="Gestión Integral de Talento Humano (GITH)"/>
    <s v="Validar la suscripción de los acuerdos de confidencialidad por parte de todos los funcionarios de la entidad"/>
    <s v="Acuerdos de confidencialidad suscritos igual al número de funcionarios vinculados"/>
    <s v="Acuerdos de confidencialidad debidamene firmados por cada uno de los funcionarios de la entidad"/>
    <s v="Acuerdos de confidencialidad suscritos en el periodo"/>
    <s v="# de funcionarios con acuerdo de confidencialidad suscrito / Total funcionarios de la entidad X 100"/>
    <d v="2025-09-01T00:00:00"/>
    <d v="2027-12-31T00:00:00"/>
    <n v="1"/>
    <n v="1"/>
    <n v="1"/>
    <s v="Cuatrimestral"/>
    <x v="0"/>
    <s v="Coordinador (a) de Talento Humano "/>
    <m/>
    <m/>
    <m/>
    <m/>
    <s v="Todas las dependencias"/>
  </r>
  <r>
    <s v="Componente programático: Estrategia institucional para la lucha contra la corrupción"/>
    <x v="1"/>
    <x v="7"/>
    <s v="Gestionar las acciones correspondientes que garanticen la publicación de las declaraciones de bienes y rentas y conflicto de interés de los servidores públicos obligados en el marco del artículo  2 de la ley 2013 de 2019 "/>
    <s v="Ley 2013 de 2019 artículo 2 literal e, g y j_x000a_Circular Conjunta 100-004 de 2025"/>
    <s v="Gestión Integral de Talento Humano (GITH)"/>
    <s v="Gestionar las acciones correspondientes que garanticen la publicación de las declaraciones de bienes y rentas y conflicto de interés de los servidores públicos obligados en el marco del artículo  2 de la ley 2013 de 2019"/>
    <s v="Sección y enlace en la página web de la entidad, que contenga la publicación de las declaraciones de renta y conflicto de interés de los sujetos obligados "/>
    <s v="Deberá establecerse el espacio en la página web de la Supersolidaria en el link de transparencia para publicar allí las declaraciones de bienes y rentas y conflicto de interés de los servidores públicos obligados en el marco de los literales e, g y j del artículo 2 de la ley 2013 de 2019"/>
    <s v="Declaraciones de bienes y rentas y conflicto de interés de los sujetos obligados debidamente publicadas (Superintendente(a), quienes ejerzan cargos directivos y gerenciales en la entidad)"/>
    <s v="# de declaración de bienes y renta y conflicto de interés de servidores públicos diligenciados y publicados /  # de declaración de bienes y renta y conflicto de interés de servidores públicos obligados  X 100"/>
    <d v="2025-09-01T00:00:00"/>
    <d v="2027-12-31T00:00:00"/>
    <n v="1"/>
    <n v="1"/>
    <n v="1"/>
    <s v="Cuatrimestral"/>
    <x v="0"/>
    <s v="Coordinador (a) de Talento Humano "/>
    <m/>
    <m/>
    <m/>
    <m/>
    <s v="Ciudadanía en general"/>
  </r>
  <r>
    <s v="Componente programático: Estrategia institucional para la lucha contra la corrupción"/>
    <x v="1"/>
    <x v="3"/>
    <s v="Actualizar y publicar en la página web mensualmente, el directorio de servidores públicos, empleados o contratistas de acuerdo a las directrices establecidas por el Departamento Administrativo de la Función Pública"/>
    <s v="Ley 1712 de 2014 artículo 9 y  parágrafo artículo 10"/>
    <s v="Gestión Integral de Talento Humano (GITH)"/>
    <s v="Actualizar y publicar en la página web mensualmente, el directorio de servidores públicos, empleados o contratistas de acuerdo a las directrices establecidas por el Departamento Administrativo de la Función Pública"/>
    <s v="Directorio Actualizado y Publicado mensualmente"/>
    <s v="El directorio deberá contener como mínimo el nombre, cargo o rol, la dependencia, correo institucional, teléfono de contacto (si lo hay) y deberá ser actualizado mensualmente de conformidad con lo establecido por la ley 1712 de 2014"/>
    <s v="# Directorio Actualizado y Publicado mensualmente "/>
    <s v="# de actualizaciones realizadas del directorio institucional"/>
    <d v="2025-09-01T00:00:00"/>
    <d v="2027-12-31T00:00:00"/>
    <n v="4"/>
    <n v="12"/>
    <n v="12"/>
    <s v="Cuatrimestral"/>
    <x v="0"/>
    <s v="Coordinador (a) de Talento Humano "/>
    <m/>
    <m/>
    <m/>
    <m/>
    <s v="Ciudadanía en general"/>
  </r>
  <r>
    <s v="Componente programático: Estrategia institucional para la lucha contra la corrupción"/>
    <x v="1"/>
    <x v="3"/>
    <s v="Publicar trimestralmente el informe de defensa judicial y prevención del daño antijurídico actualizado"/>
    <s v="Ley 1712 de 2014_x000a_Resolución 1519 de 2020 Mintic numeral 4.9"/>
    <s v="Gestión Jurídica (GEJU)"/>
    <s v="Publicar el informe de defensa judicial y prevención del daño antijurídico actualizado"/>
    <s v="Dos informes trimestrales de defensa judicial_x000a_Dos informes trimestrales de prevención de daño antijurídico"/>
    <s v="Criterios para la elaboración del informe de defensa judicial:_x000a_1. Representación judicial en acciones de tutela: Número de tutelas recibidas durante el cuatrimestre y cantidad de respuestas presentadas dentro del término legal._x000a_2. Representación judicial en procesos ordinarios o especiales: Número de autos admisorios de demanda notificados y número de contestaciones presentadas oportunamente en el cuatrimestre._x000a_3. Procesos finalizados durante el cuatrimestre: Identificación de los procesos judiciales que concluyeron en el periodo reportado, indicando si su terminación implicó o no una erogación económica para la entidad._x000a__x000a_Criterios para la elaboración del informe de seguimiento a la Política de Prevención del Daño Antijurídico (PPDA):_x000a_1. Alcance del cumplimiento de la PPDA: Evaluación del grado de implementación de la Política de Prevención del Daño Antijurídico durante el cuatrimestre, en relación con los objetivos y metas establecidos en los planes de acción institucionales._x000a_2. Actividades desarrolladas en el cuatrimestre: Relación detallada de las actividades ejecutadas durante el periodo, debidamente enmarcadas en cada uno de los componentes del plan de acción adoptado para la implementación de la PPDA, con indicación de su contribución al cumplimiento de los objetivos previstos."/>
    <s v="Informes de Defensa Judicial y prevención del daño antijurídico publicados"/>
    <s v="# de Informes elaborados con base en los criterios del entregable"/>
    <d v="2025-09-01T00:00:00"/>
    <d v="2027-12-31T00:00:00"/>
    <n v="4"/>
    <n v="8"/>
    <n v="8"/>
    <s v="Cuatrimestral"/>
    <x v="3"/>
    <s v="Jefe (a) Oficina Asesora Jurídica"/>
    <m/>
    <m/>
    <s v="Comité de Conciliación y Defensa Judicial "/>
    <s v="Agencia Nacional de Defensa Jurídica del Estado (ANDJE)"/>
    <s v="Ciudadanía en general"/>
  </r>
  <r>
    <s v="Componente programático: Estrategia institucional para la lucha contra la corrupción"/>
    <x v="1"/>
    <x v="4"/>
    <s v="Llevar a cabo un procedi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
    <s v="Decreto 1122 de 2024"/>
    <s v="Gestión Jurídica (GEJU)"/>
    <s v="Llevar a cabo un procedi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
    <s v="Procedimiento o lineamiento creado, aprobado y publicado en la página web"/>
    <s v="1. El documento debe establecer un mecanismo básico para canalizar quejas ciudadanas por la no entrega de información pública._x000a_2. Debe prever alguna forma de revisión interna de la decisión adoptada._x000a_3. Debe incluir orientación general al ciudadano sobre posibles alternativas frente a una negativa._x000a_4. El documento debe contar con aprobación en el sistema de gestión de la entidad._x000a_5. Debe estar disponible para consulta en la página web de la entidad._x000a_Adicionalmente y de conformidad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
    <s v="Documento del procedimiento formulado y aprobado en el sistema de gestión de calidad"/>
    <s v="# de criterios cumplidos del procedimiento   /  # de criterios programados del procedimiento X 100"/>
    <d v="2025-09-01T00:00:00"/>
    <d v="2025-12-31T00:00:00"/>
    <n v="1"/>
    <n v="0"/>
    <n v="0"/>
    <s v="Cuatrimestral"/>
    <x v="3"/>
    <s v="Jefe (a) Oficina Asesora Jurídica"/>
    <s v="Secretaría General"/>
    <s v="Coordinador (a) Grupo de Relacionamiento con la Ciudadanía"/>
    <m/>
    <m/>
    <s v="Ciudadanía en general"/>
  </r>
  <r>
    <s v="Componente programático: Estrategia institucional para la lucha contra la corrupción"/>
    <x v="1"/>
    <x v="3"/>
    <s v="Realizar la actualización y garantizar la publicación del normograma en la página web de la entidad"/>
    <s v="Artículo 9 Ley 1712 de 2014"/>
    <s v="Gestión Jurídica (GEJU)"/>
    <s v="Realizar la actualización y garantizar la publicación del normograma en la página web de la entidad"/>
    <s v="Normograma de la entidad actualizado y publicado de manera mensual en la página web garantizando el acceso público "/>
    <s v="El normograma debe reflejar la normativa actualizada aplicable a la entidad, de acuerdo con los cambios normativos del periodo, su publicación debe realizarse de manera mensual._x000a_"/>
    <s v="# Normograma publicado con base en los criterios del entregable"/>
    <s v="# de actualizaciones del Normograma publicadas en la pagina web"/>
    <d v="2025-09-01T00:00:00"/>
    <d v="2027-12-31T00:00:00"/>
    <n v="4"/>
    <n v="8"/>
    <n v="8"/>
    <s v="Cuatrimestral"/>
    <x v="3"/>
    <s v="Jefe (a) Oficina Asesora Jurídica"/>
    <m/>
    <m/>
    <m/>
    <m/>
    <s v="Ciudadanía en general"/>
  </r>
  <r>
    <s v="Componente programático: Estrategia institucional para la lucha contra la corrupción"/>
    <x v="0"/>
    <x v="1"/>
    <s v="Actualizar y publicar la matriz de riesgos para cada vigencia (gestión, corrupción, seguridad de la información e integridad pública y de LA/FT/PT)"/>
    <s v="Ley 2195 de 2022_x000a_Decreto 1122 de 2024"/>
    <s v="Planeación estrategica e innovación (PLES)"/>
    <s v="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_x000a__x000a_"/>
    <s v="Matriz de Riesgos formulada, aprobada y publicada en la página web, así como sus actualizaciones "/>
    <s v="La matriz debe contener los riesgos de gestión, corrupción, seguridad de la información, fraude, soborno  y lavado de activos, siguiendo la metodología establecida en la Guía para la administración de riesgos "/>
    <s v="# Matriz de riesgos actualizada y publicada"/>
    <s v="# de actualizaciones realizadas y publicadas en la página web del Mapa de Riesgos Institucional"/>
    <d v="2025-09-01T00:00:00"/>
    <d v="2027-12-31T00:00:00"/>
    <n v="1"/>
    <n v="1"/>
    <n v="1"/>
    <s v="Cuatrimestral"/>
    <x v="2"/>
    <s v="Jefe (a) Oficina Asesora de Planeación y Sistemas"/>
    <m/>
    <m/>
    <s v="Comité de Gestión y Desempeño "/>
    <m/>
    <s v="Todas las dependencias "/>
  </r>
  <r>
    <s v="Componente programático: Estrategia institucional para la lucha contra la corrupción"/>
    <x v="1"/>
    <x v="7"/>
    <s v="Gestionar las acciones correspondientes para conmemorar el Día Internacional de Lucha contra la Corrupción cuya fecha es los 9 de diciembre aprobado en la Convención de Naciones Unidas en 2005 (mínimo dos veces al año)"/>
    <s v="Anexo técnico Decreto 1122 de 2024"/>
    <s v="Planeación estrategica e innovación (PLES)"/>
    <s v="Gestionar las acciones correspondientes para conmemorar el Día Internacional de Lucha contra la Corrupción cuya fecha es los 9 de diciembre aprobado en la Convención de Naciones Unidas en 2005 (mínimo dos veces al año)"/>
    <s v="Piezas comunicativas y acciones desarrolladas en el marco del Día Internacional de Lucha contra la Corrupción"/>
    <s v="Para el 2025 habrá sólo una conmemoración y a partir de 2026 la conmemoración se llevará a cabo mínimo dos veces al año"/>
    <s v="# Actividades de conmemoración realizadas "/>
    <s v="# de actividades de conmemoración realizadas "/>
    <d v="2025-09-01T00:00:00"/>
    <d v="2027-12-31T00:00:00"/>
    <n v="1"/>
    <n v="2"/>
    <n v="2"/>
    <s v="Cuatrimestral"/>
    <x v="2"/>
    <s v="Jefe (a) Oficina Asesora de Planeación y Sistemas"/>
    <s v="Despacho Superintendente(a)"/>
    <s v="Coordinador (a) Grupo Comunicaciones "/>
    <m/>
    <m/>
    <s v="Todas las dependencias "/>
  </r>
  <r>
    <s v="Componente programático: Estrategia institucional para la lucha contra la corrupción"/>
    <x v="1"/>
    <x v="3"/>
    <s v="Realizar la publicación de los procesos y procedimientos de interés del ciudadano, a través del enlace de Transparencia y acceso a información pública en el Portal Web de la Entidad"/>
    <s v="Artículo 9 Ley 1712 de 2014_x000a_Artículo 11 Ley 1712 de 2014"/>
    <s v="Planeación estrategica e innovación (PLES)"/>
    <s v="Socializar la actualización de los procesos y procedimientos de la entidad a través del enlace de Transparencia y acceso a información pública en el Portal Web de la Entidad"/>
    <s v="Publicación 10 de procesos y procedimientos en la pág web"/>
    <s v="Se efectuará la publicación de los procesos y procedimientos que permitan a la ciudadanía interactuar con la entidad de manera efectiva. Se exceptúa de esta disposición la información confidencial o sensible que corresponda exclusivamente a la gestión y supervisión de las entidades vigiladas"/>
    <s v="Publicación en la página web de los Procesos y procedimientos programados"/>
    <s v="# de procesos y procedimientos publicados  /  # procesos y procedimientos programados X 100"/>
    <d v="2025-09-01T00:00:00"/>
    <d v="2027-12-31T00:00:00"/>
    <n v="1"/>
    <n v="1"/>
    <n v="1"/>
    <s v="Cuatrimestral"/>
    <x v="2"/>
    <s v="Jefe (a) Oficina Asesora de Planeación y Sistemas"/>
    <s v="Despacho Superintendente(a)"/>
    <s v="Coordinador (a) Grupo Comunicaciones "/>
    <s v="Comité de Gestión y Desempeño "/>
    <m/>
    <s v="Ciudadanía en general"/>
  </r>
  <r>
    <s v="Componente programático: Estrategia institucional para la lucha contra la corrupción"/>
    <x v="3"/>
    <x v="8"/>
    <s v="Formular el procedimiento del mapa de redes y articulación y su aprobación en el sistema de gestión de calidad"/>
    <s v="Anexo técnico Decreto 1122 de 2024"/>
    <s v="Planeación estrategica e innovación (PLES)"/>
    <s v="Formular el procedimiento del mapa de redes y articulación y su aprobación en el sistema de gestión de calidad"/>
    <s v="Procedimiento publicado en el sistema de gestión de calidad"/>
    <s v="De acuerdo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
    <s v="# Documento del procedimiento formulado y aprobado en el sistema de gestión de calidad"/>
    <s v="# procedimiento aprobado en el sistema de gestión de calidad "/>
    <d v="2025-09-01T00:00:00"/>
    <d v="2025-12-31T00:00:00"/>
    <n v="1"/>
    <n v="0"/>
    <n v="0"/>
    <s v="Cuatrimestral"/>
    <x v="2"/>
    <s v="Jefe (a) Oficina Asesora de Planeación y Sistemas"/>
    <s v="Oficina Asesora Juridica"/>
    <s v="Jefe (a) Oficina Asesora Jurídica"/>
    <m/>
    <m/>
    <s v="Ciudadanía en general"/>
  </r>
  <r>
    <s v="Componente programático: Estrategia institucional para la lucha contra la corrupción"/>
    <x v="3"/>
    <x v="8"/>
    <s v="Realizar la consolidación periódica (definida en el procedimiento) del mapa de redes y articulación con la información suministrada por las dependencias de la entidad"/>
    <s v="Anexo técnico Decreto 1122 de 2024"/>
    <s v="Planeación estrategica e innovación (PLES)"/>
    <s v="Recolectar la información de todos los proceso existentes, útil para la construcción del mapa de redes."/>
    <s v="Mapa de Redes Mapa de redes y articulación consolidado y publicado en la página web_x000a_1 matriz actualizada y consolidada por cuatrimestre"/>
    <s v="El mapa de redes y articulación se consolidará a través de una matriz que contendrá como mínimo la siguiente información: Norma que ordena su participación, Rol en que participa y funciones o responsabilidades del rol, La indicación de si la red o instancia está activa o no, Denominación del empleo o cargo a quien se delegó la participación o se asignó la responsabilidad de asistir, _x0009_Si la red o instancia tiene un plan de trabajo o asigna tareas periódicamente, las tareas asignadas a la entidad u organización, Las entidades u organizaciones que ejerzan la secretaría técnica deberán informar, además, la fecha de las reuniones, asistentes y toda aquella información pública, de conformidad con el principio de transparencia activa._x000a_La matriz deberá estar revisada por la OAJ"/>
    <s v="Matriz &quot;Mapa de Redes y Articulación&quot; consolidado y publicado en la página web"/>
    <s v="# de matrices publicadas de acuerdo con los criterios del entregable"/>
    <d v="2026-01-01T00:00:00"/>
    <d v="2027-12-31T00:00:00"/>
    <n v="0"/>
    <n v="3"/>
    <n v="3"/>
    <s v="Cuatrimestral"/>
    <x v="2"/>
    <s v="Jefe (a) Oficina Asesora de Planeación y Sistemas"/>
    <s v="Oficina Asesora Juridica"/>
    <s v="Jefe (a) Oficina Asesora Jurídica"/>
    <m/>
    <m/>
    <s v="Todas las dependencias _x000a_La ciudadanía en general"/>
  </r>
  <r>
    <s v="Componente programático: Estrategia institucional para la lucha contra la corrupción"/>
    <x v="1"/>
    <x v="4"/>
    <s v="Socializar a través de la página web de la entidad, el informe de rendición de cuentas "/>
    <s v="Artículo 78 Ley 1474 de 2011"/>
    <s v="Planeación estrategica e innovación (PLES)"/>
    <s v="Socializar a través de la página web de la entidad, el informe de rendición de cuentas "/>
    <s v="1 Informe de Rendición de Cuentas socializado en la página web"/>
    <s v="El informe de rendición de cuentas deberá ser publicado minimo un mes antes de la audiencia de rendición de cuentas de la entidad, estableciendo los espacios en los que la ciudadanía puede participar activamente."/>
    <s v="# de piezas de divulgación realizadas para la socialización del informe de rendición de cuentas en la pagina web"/>
    <s v="# de piezas de divulgación realizadas para la socialización del informe de rendición de cuentas en la pagina web"/>
    <d v="2025-09-01T00:00:00"/>
    <d v="2027-12-31T00:00:00"/>
    <n v="1"/>
    <n v="1"/>
    <n v="1"/>
    <s v="Cuatrimestral"/>
    <x v="2"/>
    <s v="Jefe (a) Oficina Asesora de Planeación y Sistemas"/>
    <s v="Despacho Superintendente(a)"/>
    <s v="Coordinador (a) Grupo de Comunicaciones "/>
    <s v="Comité de Gestión y Desempeño "/>
    <m/>
    <s v="Ciudadanía en general"/>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_x000a_Capítulo II"/>
    <s v=" Artículo 31 de la ley 2195 de 2022 que modifica el artículo 73 de la Ley 1474 de 2011. _x000a_PTEP - Art 34-7 ley 1474-2011"/>
    <s v="Supervisión (SUPE)"/>
    <s v="Formular una politica  que contenga lineamientos para la prevención del riesgo de fraude, corrupción y soborno en el ejercicio de supervisión (enfocado a las entidades bajo su supervisión específica)_x000a_Capítulo II"/>
    <s v="Politica de prevención del riesgo de fraude, corrupción y soborno en el ejercicio de supervisión formulada y aprobada que incluya el 100% de los lineamientos normativos clave"/>
    <s v="El documento de la politica debe contener los siguientes elementos de acuerdo con los lineamiento del MIPG _x000a_-Declaración de la política_x000a_- Principios (si aplica)_x000a_- Consideraciones generales_x000a_- Desarrollo de la política_x000a_- Estrategias_x000a_- Acciones_x000a_- Actualización y divulgación_x000a_- Seguimiento_x000a_- Cronograma o instrumento para el seguimiento a la implementación_x000a_de la política_x000a_- Indicadores (por estrategia)_x000a_-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
    <s v="Avance Formulación, aprobación y socialización de la Política"/>
    <s v="# de criterios cumplidos de la Política   /  # de criterios programados de la Política con base en los criterios del entregable X 100"/>
    <d v="2025-09-01T00:00:00"/>
    <d v="2025-12-31T00:00:00"/>
    <n v="1"/>
    <n v="0"/>
    <n v="0"/>
    <s v="Cuatrimestral"/>
    <x v="4"/>
    <s v="Delegado (a) Asociativa"/>
    <s v="Delegatura Financiera"/>
    <s v="Delegado (a) Financiera "/>
    <m/>
    <m/>
    <s v="Supervisores"/>
  </r>
  <r>
    <s v="Componente programático: Estrategia institucional para la lucha contra la corrupción"/>
    <x v="0"/>
    <x v="2"/>
    <s v="Realizar seguimiento a la politica  que contenga lineamientos para la prevención del riesgo de fraude, corrupción y soborno en el ejercicio de supervisión (enfocado a las entidades bajo su supervisión específica). "/>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
    <s v="Informe que contenga el seguimiento a la implementación de la politica que incluya: _x000a_1. Porcentaje de Cobertura de Lineamientos en la Política de Prevención de Riesgos (Fraude, Corrupción y Soborno)_x000a_2. Nivel de Conocimiento y Apropiación de la Política de Prevención de Riesgos (Fraude, Corrupción y Soborno) por el Personal Supervisor_x000a_1 informe por cuatrimestre"/>
    <s v="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
    <s v="Informes de seguimiento elaborados con base en los criterios del entregable"/>
    <s v="# de Informes realizados con base en los criterios del entregable"/>
    <d v="2026-01-01T00:00:00"/>
    <d v="2027-12-31T00:00:00"/>
    <n v="0"/>
    <n v="3"/>
    <n v="3"/>
    <s v="Cuatrimestral"/>
    <x v="4"/>
    <s v="Delegado (a) Asociativa"/>
    <s v="Delegatura Financiera"/>
    <s v="Delegado (a) Financiera "/>
    <m/>
    <m/>
    <s v="Supervisores"/>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 _x000a_Capítulo 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_x000a_Capítulo I"/>
    <s v="Politica de prevención del riesgo de fraude, corrupción y soborno en el ejercicio de supervisión formulada y aprobada que incluya el 100% de los lineamientos normativos clave"/>
    <s v="El documento de la politica debe contener los siguientes elementos de acuerdo con los lineamiento del MIPG _x000a_-Declaración de la política_x000a_- Principios (si aplica)_x000a_- Consideraciones generales_x000a_- Desarrollo de la política_x000a_- Estrategias_x000a_- Acciones_x000a_- Actualización y divulgación_x000a_- Seguimiento_x000a_- Cronograma o instrumento para el seguimiento a la implementación_x000a_de la política_x000a_- Indicadores (por estrategia)_x000a_-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
    <s v="Avance Formulación, aprobación y socialización de la Política"/>
    <s v="# de criterios cumplidos de la Política   /  # de criterios programados de la Política con base en los criterios del entregable X 100"/>
    <d v="2025-09-01T00:00:00"/>
    <d v="2025-12-31T00:00:00"/>
    <n v="1"/>
    <n v="0"/>
    <n v="0"/>
    <s v="Cuatrimestral"/>
    <x v="5"/>
    <s v="Delegado (a) Financiera "/>
    <s v="Delegatura Asociativa"/>
    <s v="Delegado (a) de Asociativa"/>
    <s v="Subcomité de Supervisión de las Delegaturas, Comité de Supervisión (Despacho)"/>
    <m/>
    <s v="Supervisores_x000a_Empresas solidarias supervisadas_x000a_Gremios_x000a_Ciudadanía en general. "/>
  </r>
  <r>
    <s v="Componente programático: Estrategia institucional para la lucha contra la corrupción"/>
    <x v="0"/>
    <x v="2"/>
    <s v="Realizar seguimiento a la politica que contiene lineamientos para la prevención del riesgo de fraude, corrupción y soborno en el ejercicio de supervisión (enfocado a las entidades bajo su supervisión específica)"/>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
    <s v="Informe que contenga el seguimiento a la implementación de la politica que incluya: _x000a_1. Porcentaje de Cobertura de Lineamientos en la Política de Prevención de Riesgos (Fraude, Corrupción y Soborno)_x000a_2. Nivel de Conocimiento y Apropiación de la Política de Prevención de Riesgos (Fraude, Corrupción y Soborno) por el Personal Supervisor_x000a_1 informe por cuatrimestre"/>
    <s v="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
    <s v="Informes de seguimiento elaborados con base en los criterios del entregable"/>
    <s v="# de Informes realizados con base en los criterios del entregable"/>
    <d v="2026-01-01T00:00:00"/>
    <d v="2027-12-31T00:00:00"/>
    <n v="0"/>
    <n v="3"/>
    <n v="3"/>
    <s v="Cuatrimestral"/>
    <x v="5"/>
    <s v="Delegado (a) Financiera "/>
    <s v="Delegatura Asociativa"/>
    <s v="Delegado (a) de Asociativa"/>
    <s v="Subcomité de Supervisión de las Delegaturas, Comité de Supervisión (Despacho)"/>
    <m/>
    <s v="Supervisores_x000a_Empresas solidarias supervisadas_x000a_Gremios_x000a_Ciudadanía en general. "/>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s v="1"/>
    <s v="Componente programático: Estrategia institucional para la lucha contra la corrupción"/>
    <x v="0"/>
    <x v="0"/>
    <s v="Realizar la actualización de la Politica de protección al denunciante de acuerdo con la Metodología para la operación de canales institucionales de denuncia por actos de corrupción, elaborada por la Secretaría de Transparencia de la Presidencia de la República"/>
    <s v="Anexo técnico Decreto 1122 de 2024_x000a_Ley 1474 de 2011 artículo 76"/>
    <s v="Control Disciplinario _x000a_CODI"/>
    <s v="Realizar la revisión, actualización de la política de protección al denunciante  y generar mecanismos para el seguimiento de su publicación en los distintos canales de comunicación de la entidad. "/>
    <s v="Política actualizada, aprobada y publicada en los canales de comunicación internos y externos (página web). "/>
    <s v="La Política de protección al denunciante se actualizará atendiendo la metodología para la operación de canales institucionales de denuncia por actos de corrupción y de conformidad con lo establecido en la normatividad vigente cuyo contenido mínimo será:_x000a_1. Mecanismos para la Recepción y Gestión de Denuncias (confidencialidad, canales diversos)_x000a_2. Medidas de Protección y Antirrepresalias (protección frente a retaliaciones laborales, análisis de riesgos)_x000a_3. Tratamiento de Datos Personales (reserva de identidad, medidas de seguridad)_x000a_4. Fomento de la cultura de denuncia (Concientización, mecanismos de seguimiento)_x000a_A su vez de acuerdo con los lineamientos MIPG, la Política debe contener: Declaración de la política, Principios (si aplica), Consideraciones generales, Desarrollo de la política, Estrategias, Acciones, Actualización y divulgación, Seguimiento, Cronograma o instrumento para el seguimiento a la implementación de la política, Indicadores (por estrategia) de implementación"/>
    <s v="% de avance Formulación, aprobación y socialización actualización y publicación de la política"/>
    <s v="# de criterios cumplidos de la Política  /  # de criterios programados de la Política con base en los criterios del entregable X 100"/>
    <d v="2026-01-01T00:00:00"/>
    <d v="2026-12-31T00:00:00"/>
    <n v="0"/>
    <n v="1"/>
    <n v="1"/>
    <s v="Cuatrimestral"/>
    <s v="Secretaría General"/>
    <s v="Coordinador (a) Control Disciplinario"/>
    <s v="Secretaría General"/>
    <s v="Coordinador (a) Grupo de Relacionamiento con la Ciudadanía"/>
    <m/>
    <m/>
    <s v="Ciudadanía en general"/>
    <m/>
    <m/>
    <m/>
    <m/>
    <m/>
    <m/>
    <m/>
    <m/>
    <m/>
  </r>
  <r>
    <s v="2"/>
    <s v="Componente programático: Estrategia institucional para la lucha contra la corrupción"/>
    <x v="0"/>
    <x v="0"/>
    <s v="Atender las distintas denuncias y quejas por posibles actos de corrupción de los servidores públicos de la Entidad y proceder a gestionarlas de conformidad con los mecanismos establecidos en la Política de Protección al denunciante, Código General Disciplinario y demás normatividad vigente. _x000a_"/>
    <s v="Anexo técnico Decreto 1122 de 2024_x000a_Ley 1474 de 2011 artículo 76"/>
    <s v="Control Disciplinario _x000a_CODI"/>
    <s v="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_x000a__x000a_"/>
    <s v="Informe sobre quejas recibidas en el correo de denuncias por corrupción, identificando  y gestionando las quejas con incidencia disciplinaria de competencia del Grupo de Instrucción disciplinaria. "/>
    <s v="El informe contendrá, la evaluación de las quejas que se reciben al correo de denuncias por corrupción contra servidores (as) públicos(as), identificando las que tienen posiblemente incidencia disciplinaria y de competencia de Control Disciplinario."/>
    <s v="Informe atención de quejas recibidas y gestionadas con base en los criterios del entregable"/>
    <s v="# de informes de realizados"/>
    <d v="2025-09-01T00:00:00"/>
    <d v="2027-12-31T00:00:00"/>
    <n v="1"/>
    <n v="3"/>
    <n v="3"/>
    <s v="Cuatrimestral"/>
    <s v="Secretaría General"/>
    <s v="Coordinador (a) Control Disciplinario"/>
    <m/>
    <m/>
    <m/>
    <m/>
    <s v="Ciudadanía en general"/>
    <m/>
    <m/>
    <m/>
    <m/>
    <m/>
    <m/>
    <m/>
    <m/>
    <m/>
  </r>
  <r>
    <s v="3"/>
    <s v="Componente programático: Estrategia institucional para la lucha contra la corrupción"/>
    <x v="0"/>
    <x v="1"/>
    <s v="Realizar acciones de sensibilización a todos los colaboradores de la entidad que contribuyan al fortalecimiento institucional frente a la prevención de actos de fraude, soborno, corrupción y lavado de activos. Lo anterior en el marco de la debida diligencia y conocimiento de la contraparte"/>
    <s v="Artículo 12 Ley 2195 de 2022_x000a_Anexo técnico Decreto 1122 de 2024_x000a_BID, OCDE. Manual sobre beneficiarios finales. Marzo de 2019."/>
    <s v="Gestión de Contratación (GECO)"/>
    <s v="Realizar acciones de sensibilización a todos los colaboradores de la entidad que contribyan al fortalecimiento institucional frente a la prevención de actos de fraude, soborno, corrupción y lavado de activos. Lo anterior en el marco de la debida diligencia y conocimiento de la contraparte"/>
    <s v="Piezas comunicativas socializadas a toda la entidad"/>
    <s v="Soporte de ejecución de las sensibilizaciones via correo electronico cuyo contenido estará enmarcado en la prevención del fraude, soborno, la corrupción y el lavado de activos"/>
    <s v="Sensibilizaciones efectivamente realizadas y socializadas"/>
    <s v="# de sensibilizaciones realizadas"/>
    <d v="2025-09-01T00:00:00"/>
    <d v="2027-12-31T00:00:00"/>
    <n v="1"/>
    <n v="3"/>
    <n v="3"/>
    <s v="Cuatrimestral"/>
    <s v="Secretaría General"/>
    <s v="Coordinador (a) Grupo Contratos "/>
    <m/>
    <m/>
    <m/>
    <m/>
    <s v="Ciudadanía en general"/>
    <m/>
    <m/>
    <m/>
    <m/>
    <m/>
    <m/>
    <m/>
    <m/>
    <m/>
  </r>
  <r>
    <s v="4"/>
    <s v="Componente programático: Estrategia institucional para la lucha contra la corrupción"/>
    <x v="0"/>
    <x v="1"/>
    <s v="Efectuar ajuste al documento de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
    <s v="Artículo 12 Ley 2195 de 2022_x000a_Anexo técnico Decreto 1122 de 2024_x000a_BID, OCDE. Manual sobre beneficiarios finales. Marzo de 2019."/>
    <s v="Gestión de Contratación (GECO)"/>
    <s v="Efectuar ajuste al documento de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
    <s v="Documento del Clausulado modificado y aprobado en el sistema de gestión de calidad"/>
    <s v="La modificación del clausulado deberá contener: la declaracion del contratista de que los recursos que componen su patrimonio no provienen de lavado de activos, financiación del terrorismo, narcotráfico, captación ilegal de dineros y en general de cualquier actividad ilícita; de igual manera debe manifiestarse que los recursos recibidos en desarrollo del contrato, no serán destinados a ninguna de las actividades antes descritas,  en caso de incumplimiento determinar la posibilidad de que sea una causal para terminación anticipada o sanciones."/>
    <s v="Documento del clausulado ajustado y aprobado en el sistema de gestión de calidad, con base en los criterios del entregable"/>
    <s v="# documento del clausulado aprobado en el sistema de gestión de calidad "/>
    <d v="2026-02-01T00:00:00"/>
    <d v="2026-12-31T00:00:00"/>
    <n v="0"/>
    <n v="1"/>
    <n v="0"/>
    <s v="Cuatrimestral"/>
    <s v="Secretaría General"/>
    <s v="Coordinador (a) Grupo Contratos "/>
    <m/>
    <m/>
    <m/>
    <m/>
    <s v="Contratistas y proveedores de la entidad y ciudadanía en general"/>
    <m/>
    <m/>
    <m/>
    <m/>
    <m/>
    <m/>
    <m/>
    <m/>
    <m/>
  </r>
  <r>
    <s v="5"/>
    <s v="Componente programático: Estrategia institucional para la lucha contra la corrupción"/>
    <x v="0"/>
    <x v="2"/>
    <s v="Gestionar la suscripción de los acuerdos de confidencialidad de toda la contratación directa de personas naturales de la entidad."/>
    <s v="Ley 1712 de 2014_x000a_Anexo técnico Decreto 1122 de 2024"/>
    <s v="Gestión de Contratación (GECO)"/>
    <s v="Gestionar la suscripción de los acuerdos de confidencialidad de toda la contratación directa de personas naturales de la entidad."/>
    <s v="Acuerdos de confidencialidad suscritos igual al número de contratistas de la entidad."/>
    <s v="Soporte de gestión de la suscripción de los acuerdos de confidencialidad por parte de todos los contratistas persona natural de la entidad"/>
    <s v="% de cumplimiento  de la gestión de la suscripción de la totalidad de los acuerdos de confidencialidad"/>
    <s v="# de acuerdos de confidencialidad suscrito / # total contratos directos de persona natural suscritos por la entidad  X 100"/>
    <d v="2025-09-01T00:00:00"/>
    <d v="2027-12-31T00:00:00"/>
    <n v="1"/>
    <n v="1"/>
    <n v="1"/>
    <s v="Cuatrimestral"/>
    <s v="Secretaría General"/>
    <s v="Coordinador (a) Grupo Contratos "/>
    <m/>
    <m/>
    <m/>
    <m/>
    <s v="Todas las dependencias"/>
    <m/>
    <m/>
    <m/>
    <m/>
    <m/>
    <m/>
    <m/>
    <m/>
    <m/>
  </r>
  <r>
    <s v="6"/>
    <s v="Componente programático: Estrategia institucional para la lucha contra la corrupción"/>
    <x v="1"/>
    <x v="3"/>
    <s v="Publicar la base de contratación, con la información de cada uno de los contratos perfeccionados, incluyendo el link de acceso a SECOP "/>
    <s v="Ley 1712 de 2014 artículo 9_x000a_y parágrafo artículo 10"/>
    <s v="Gestión de Contratación (GECO)"/>
    <s v="Publicar la base de contratación, con la información de cada uno de los contratos perfeccionados, incluyendo el link de acceso a SECOP"/>
    <s v="Base de Contratación actualizada y publicada mensualmente"/>
    <s v="Base de contratación en excel sin ningún tipo de bloqueo que permita la consulta del ciudadano, la cual debe contener como mínimo el objeto del contrato, nombre, dirección de correo electrónico, vigencia"/>
    <s v="Bases de Contratación publicada con base en los criterios del entregable"/>
    <s v="# bases de contratación publicadas en la página web de la entidad"/>
    <d v="2025-09-01T00:00:00"/>
    <d v="2027-12-31T00:00:00"/>
    <n v="4"/>
    <n v="12"/>
    <n v="12"/>
    <s v="Cuatrimestral"/>
    <s v="Secretaría General"/>
    <s v="Coordinador (a) Grupo Contratos "/>
    <m/>
    <m/>
    <m/>
    <m/>
    <s v="Ciudadanía en general"/>
    <m/>
    <m/>
    <m/>
    <m/>
    <m/>
    <m/>
    <m/>
    <m/>
    <m/>
  </r>
  <r>
    <s v="7"/>
    <s v="Componente programático: Estrategia institucional para la lucha contra la corrupción"/>
    <x v="1"/>
    <x v="3"/>
    <s v="Gestionar las acciones correspondientes que garanticen la publicación de las declaraciones de bienes y rentas y conflicto de interés de los contratistas  que deban dar cumplimiento a la ley 2013 de 2019"/>
    <s v="Ley 2013 de 2019 artículo 2 literal g_x000a_Circular Conjunta 100-004 de 2025"/>
    <s v="Gestión de Contratación (GECO)"/>
    <s v="Gestionar las acciones correspondientes que garanticen la publicación de las declaraciones de bienes y rentas y conflicto de interés de los contratistas  que deban dar cumplimiento a la ley 2013 de 2019"/>
    <s v="Garantizar que la ciudadanía cuente con un boton de acceso en la pagina web de la entidad que permita el redireccionamiento al lugar designado por la normativa vigente para la publicación de las declaraciones de renta y conflicto de interés de los sujetos obligados a cumplir la ley 2013 de 2019"/>
    <s v="Deberá establecerse el espacio en la página web de la Supersolidaria en el link de transparencia para publicar allí las declaraciones de bienes y rentas y conflicto de interés de los contratistas obligados a cumplir la ley 2013 de 2019. "/>
    <s v="Declaraciones de bienes y renta y conflicto de interés de los contratistas obligados, publicadas"/>
    <s v="# de declaración de bienes y renta y conflicto de interés publicados /  # de contratistas obligados a declarar  X 100"/>
    <d v="2025-09-01T00:00:00"/>
    <d v="2027-12-31T00:00:00"/>
    <n v="1"/>
    <n v="1"/>
    <n v="1"/>
    <s v="Cuatrimestral"/>
    <s v="Secretaría General"/>
    <s v="Coordinador (a) Grupo Contratos "/>
    <m/>
    <m/>
    <m/>
    <m/>
    <s v="Ciudadanía en general"/>
    <m/>
    <m/>
    <m/>
    <m/>
    <m/>
    <m/>
    <m/>
    <m/>
    <m/>
  </r>
  <r>
    <s v="8"/>
    <s v="Componente programático: Estrategia institucional para la lucha contra la corrupción"/>
    <x v="1"/>
    <x v="4"/>
    <s v="Actualizar el botón participa de la página web institucional, de acuerdo a los criterios y/o lineamientos definidos en la Ley de transparencia y acceso a la información pública"/>
    <s v="Artículo 9 Ley 1712 de 2014, parágrafo 3"/>
    <s v="Gestión de Grupos de Interes (GEGI)"/>
    <s v="Consultar y adoptar los lineamientos normativos recientes de la Ley de transparencia y acceso a la información pública"/>
    <s v="Informe que refleje la actualización del botón de transparencia de la página web en donde se resalten los cambios o actualizaciones del periodo_x000a_1 informe por cuatrimestre"/>
    <s v="1. Diagnostico documentado del estado actual del boton participa._x000a_2. Ajuste del botón participa alineado con la guia de la ley de transparencia. (Identificación de los cambios en caso de que existan)_x000a_3. Funcionalidad y difusión del boton actualizado (Evidencia de la actualización y funcionamiento)"/>
    <s v="Informe que refleje la actualización del botón de transparencia de la página web"/>
    <s v="# de Informes elaborados con base en los criterios del entregable"/>
    <d v="2025-09-01T00:00:00"/>
    <d v="2027-12-31T00:00:00"/>
    <n v="1"/>
    <n v="3"/>
    <n v="3"/>
    <s v="Cuatrimestral"/>
    <s v="Despacho Superintendente(a)"/>
    <s v="Coordinador (a) Grupo de Comunicaciones "/>
    <s v="Secretaría General"/>
    <s v="Coordinador (a) Grupo de Relacionamiento con la Ciudadanía"/>
    <m/>
    <m/>
    <s v="Todas las dependencias y la Ciudadanía en general"/>
    <m/>
    <m/>
    <m/>
    <m/>
    <m/>
    <m/>
    <m/>
    <m/>
    <m/>
  </r>
  <r>
    <s v="9"/>
    <s v="Componente programático: Estrategia institucional para la lucha contra la corrupción"/>
    <x v="1"/>
    <x v="4"/>
    <s v="Identificar e implementar estrategias que faciliten  el acceso a la información de la entidad por parte de personas en condición de discapacidad"/>
    <s v="Anexo técnico Decreto 1122 de 2024_x000a_Artículo 8 Ley 1712 de 2014"/>
    <s v="Gestión de Grupos de Interes (GEGI)"/>
    <s v="Identificar e implementar estratégias que faciliten  el acceso a la información de la entidad por parte de personas en condición de discapacidad"/>
    <s v="Plan de trabajo de las estrategias identificadas e implementadas, con sus respectivas evidencias, que permiten acceso a las personas con discapacidad a la información de la entidad (pag. Web, call center, redes sociales)"/>
    <s v="1. Diagnóstico completo y documentado del estado actual (Evidencia sobre cómo acceden actualmente las personas con discapacidad a la información de la entidad, incluyendo barreras identificadas en medios como la página web, call center y redes sociales) _x000a_2. Plan de trabajo con estrategias concretas que respondan a las barreras encontradas, garantizando accesibilidad y participación. El plan de trabajo será por vigencia y ello permitirá hacer el seguimiento respectivo._x000a_3. Uso de lenguaje claro y enfoque diferencial (Evidencias que se usó lenguaje comprensible, amigable y adaptado a distintas discapacidades (cognitivas, visuales, auditivas, etc.), con énfasis en garantizar el derecho a la información en igualdad de condiciones)."/>
    <s v="# estrategias identificadas e implementadas"/>
    <s v="# de estrategias implementadas  / # de estrategias identificadas  X 100"/>
    <d v="2025-09-01T00:00:00"/>
    <d v="2027-12-31T00:00:00"/>
    <n v="1"/>
    <n v="1"/>
    <n v="1"/>
    <s v="Cuatrimestral"/>
    <s v="Despacho Superintendente(a)"/>
    <s v="Coordinador (a) Grupo de Comunicaciones "/>
    <s v="Secretaría General"/>
    <s v="Coordinador (a) Grupo de Relacionamiento Estado - ciudadano"/>
    <m/>
    <m/>
    <s v="Ciudadanía en general"/>
    <m/>
    <m/>
    <m/>
    <m/>
    <m/>
    <m/>
    <m/>
    <m/>
    <m/>
  </r>
  <r>
    <s v="10"/>
    <s v="Componente programático: Estrategia institucional para la lucha contra la corrupción"/>
    <x v="0"/>
    <x v="0"/>
    <s v="Actualizar los canales de denuncia de acuerdo con la Guía para la operación de canales institucionales de denuncia por actos de corrupción, elaborada por la Secretaría de Transparencia de la Presidencia de la República. "/>
    <s v="Artículo 76 Ley 1474 de 2011"/>
    <s v="Gestión de Grupos de Interes (GEGI)"/>
    <s v="Actualizar los canales de denuncia de acuerdo con la Guía para la operación de canales institucionales de denuncia por actos de corrupción, elaborada por la Secretaría de Transparencia de la Presidencia de la República."/>
    <s v="Informe que determine el diagnósito y revisión del canal de denuncias y el plan de trabajo para su actualización_x000a_1 informe por cuatrimestre"/>
    <s v="El informe contendrá: diagnóstico de la situación actual y principales hallazgo, canales disponibles, políticas y procedimientos actuales, así como la estrategia de actualización incluyendo plan de acción detallado, la propuesta de documentación a actualizar y el plan de capacitación y sensibilización"/>
    <s v="Informe contentivo de la actualización de los canales de denuncia con base en el plan de trabajo propuesto"/>
    <s v="# de Informes elaborados con base en los criterios del entregable"/>
    <d v="2026-01-01T00:00:00"/>
    <d v="2027-12-31T00:00:00"/>
    <n v="0"/>
    <n v="3"/>
    <n v="3"/>
    <s v="Cuatrimestral"/>
    <s v="Secretaría General"/>
    <s v="Coordinador (a) Grupo de Relacionamiento con la Ciudadanía"/>
    <s v="Despacho Superintendente(a)"/>
    <s v="Coordinador (a) Grupo de Comunicaciones "/>
    <m/>
    <m/>
    <s v="Ciudadanía en general"/>
    <m/>
    <m/>
    <m/>
    <m/>
    <m/>
    <m/>
    <m/>
    <m/>
    <m/>
  </r>
  <r>
    <s v="11"/>
    <s v="Componente programático: Estrategia institucional para la lucha contra la corrupción"/>
    <x v="1"/>
    <x v="3"/>
    <s v="Actualizar la estructura de la sección de transparencia de conformidad con la Resolución 1519 de 2020 de MINTIC específicamente los lineamientos referidos en el ANEXO 2"/>
    <s v="Resolución 1519 de 2020 del MINTIC"/>
    <s v="Gestión de Grupos de Interes (GEGI)"/>
    <s v="Actualizar la estructura de la sección de transparencia de conformidad con la Resolución 1519 de 2020 de MINTIC específicamente los lineamientos referidos en el ANEXO 2"/>
    <s v="Plan de trabajo definido para la estructuración de la información de la sección de transparencia"/>
    <s v="Mapa de estructura actualizado de la sección de Transparencia en el sitio web, conforme al Anexo 2 de la Resolución 1519 de 2020 de MINTIC relacionada con la información exigida en los 4 bloques temáticos (Información de la entidad, Participa, Datos abiertos, Información específica)._x000a__x000a_"/>
    <s v="Avance del plan de trabajo definido para la actualización de la información de la sección de transparencia"/>
    <s v="# de actividades ejecutadas del plan de trabajo  /  # de actividades programadas del plan de trabako  X 100"/>
    <d v="2026-02-01T00:00:00"/>
    <d v="2027-12-31T00:00:00"/>
    <n v="0"/>
    <n v="1"/>
    <n v="1"/>
    <s v="Cuatrimestral"/>
    <s v="Secretaría General"/>
    <s v="Coordinador (a) Grupo de Relacionamiento con la Ciudadanía"/>
    <s v="Oficina Asesora de Planeación y Sistemas"/>
    <s v="Jefe (a) Oficina Asesora de Planeación y Sistemas"/>
    <m/>
    <m/>
    <s v="Ciudadanía en general"/>
    <m/>
    <m/>
    <m/>
    <m/>
    <m/>
    <m/>
    <m/>
    <m/>
    <m/>
  </r>
  <r>
    <s v="12"/>
    <s v="Componente programático: Estrategia institucional para la lucha contra la corrupción"/>
    <x v="1"/>
    <x v="3"/>
    <s v="Mantener el link de &quot;Preguntas  frecuentes&quot; del portal institucional con información actualizada"/>
    <s v="Artículo 3 Ley 1712 de 2014_x000a_Artículo 7 Ley 1712 de 2014"/>
    <s v="Gestión de Grupos de Interes (GEGI)"/>
    <s v="Mantener el link de &quot;Preguntas  frecuentes&quot; del portal institucional con información actualizada, con base al diagnóstico sobre su utiidad y a las consultas realizadas por la ciudadanía"/>
    <s v="Link de &quot;preguntas frecuentes&quot; actualizado en el marco de los análisis establecidos por la entidad y las observaciones recibidas de la ciudadanía (si las hay)_x000a_1 informe por cuatrimestre"/>
    <s v="Listado actualizado de preguntas frecuentes con respuestas claras, vigentes y alineadas con los temas más consultados por la ciudadanía, debidamente publicado en la página web, cuyo soporte será la revisión periódica (acta, informe o constancia interna de revisión y actualización)._x000a__x000a_"/>
    <s v="Enlace de &quot;Preguntas frecuentes&quot; del portal institucional, actualizado con base en los soportes de la revisión periódica"/>
    <s v="# de informe elaborado con base en los criterios del entregable"/>
    <d v="2026-02-01T00:00:00"/>
    <d v="2027-12-31T00:00:00"/>
    <n v="0"/>
    <n v="3"/>
    <n v="3"/>
    <s v="Cuatrimestral"/>
    <s v="Secretaría General"/>
    <s v="Coordinador (a) Grupo de Relacionamiento con la Ciudadanía"/>
    <s v="Despacho Superintendente(a)"/>
    <s v="Coordinador (a) Grupo de Comunicaciones "/>
    <m/>
    <m/>
    <s v="Ciudadanía en general"/>
    <m/>
    <m/>
    <m/>
    <m/>
    <m/>
    <m/>
    <m/>
    <m/>
    <m/>
  </r>
  <r>
    <s v="13"/>
    <s v="Componente programático: Estrategia institucional para la lucha contra la corrupción"/>
    <x v="2"/>
    <x v="5"/>
    <s v="Realizar el seguimiento al cumplimiento de la gestión de trámites del Sistema Único de Información de Trámites -SUIT."/>
    <s v="Ley 962 del 2005 y del Decreto 019 de 2012_x000a_Artículo 11 Ley 1712 de 2014"/>
    <s v="Gestión de Grupos de Interes (GEGI)"/>
    <s v="Realizar el seguimiento al cumplimiento de la gestión de trámites del Sistema Único de Información de Trámites -SUIT."/>
    <s v="Informe de cumplimiento de la gestión de trámites del SUIT_x000a_1 informe por cuatrimestre"/>
    <s v="Emitir recomendaciones de mejora para los trámites que presenten inconsistencias o desactualización. Socializar el informe con las áreas responsables y dejar constancia de su revisión."/>
    <s v="Seguimiento de la gestión de trámites del Sistema Único de Información de Trámites -SUIT."/>
    <s v="# de Informes elaborados con base en los criterios del entregable"/>
    <d v="2026-02-01T00:00:00"/>
    <d v="2027-12-31T00:00:00"/>
    <n v="0"/>
    <n v="3"/>
    <n v="3"/>
    <s v="Cuatrimestral"/>
    <s v="Secretaría General"/>
    <s v="Coordinador (a) Grupo de Relacionamiento con la Ciudadanía"/>
    <m/>
    <m/>
    <m/>
    <m/>
    <s v="Ciudadanía en general"/>
    <m/>
    <m/>
    <m/>
    <m/>
    <m/>
    <m/>
    <m/>
    <m/>
    <m/>
  </r>
  <r>
    <s v="14"/>
    <s v="Componente programático: Estrategia institucional para la lucha contra la corrupción"/>
    <x v="1"/>
    <x v="3"/>
    <s v="Llevar a cabo la validación de los criterios a la accesibilidad y usabilidad web, para la gestión de trámites de cara al ciudadano. "/>
    <s v="Ley 962 del 2005 y del Decreto 019 de 2012_x000a_Artículo 11 Ley 1712 de 2014_x000a_"/>
    <s v="Gestión de Grupos de Interes (GEGI)"/>
    <s v="Llevar a cabo la validación de los criterios a la accesibilidad y usabilidad web, para la gestión de trámites de cara al ciudadano. "/>
    <s v="Informe sobre accessibilidad y usabilidad web_x000a_1 informe por cuatrimestre"/>
    <s v="Aplicación de lista de verificación (como la de la Resolución 1519 de 2020) para evaluar accesibilidad y usabilidad._x000a__x000a_Identificación de hallazgos en la experiencia del ciudadano al acceder o gestionar trámites desde el portal web._x000a_Recomendaciones de mejora para cumplir con los estándares establecidos._x000a_Evidencia de pruebas o revisiones técnicas realizadas (capturas, herramientas aplicadas, etc.)._x000a_Versión final del informe técnico validado por el área responsable"/>
    <s v="# informes que contenga los criterios de accesibilidad y usabilidad web implementados"/>
    <s v="# informes que contenga los criterios de accesibilidad y usabilidad web implementados"/>
    <d v="2026-02-01T00:00:00"/>
    <d v="2027-12-31T00:00:00"/>
    <n v="0"/>
    <n v="1"/>
    <n v="1"/>
    <s v="Cuatrimestral"/>
    <s v="Secretaría General"/>
    <s v="Coordinador (a) Grupo de Relacionamiento con la Ciudadanía"/>
    <s v="Secretaría General"/>
    <s v="Coordinador (a) Grupo de Comunicaciones "/>
    <m/>
    <m/>
    <s v="Ciudadanía en general"/>
    <m/>
    <m/>
    <m/>
    <m/>
    <m/>
    <m/>
    <m/>
    <m/>
    <m/>
  </r>
  <r>
    <s v="15"/>
    <s v="Componente programático: Estrategia institucional para la lucha contra la corrupción"/>
    <x v="1"/>
    <x v="3"/>
    <s v="Realizar evaluación de cada uno de los canales de atención al ciudadano, su impacto, su uso, su accesibilidad, la oprtunidad de respuesta en cada uno para saber su pertinencia y utilidad para la ciudadanía "/>
    <s v="Anexo técnico Decreto 1122 de 2024_x000a_Artículo 8 Ley 1712 de 2014_x000a_Artículo 76 Ley 1474 de 2011"/>
    <s v="Gestión de Grupos de Interes (GEGI)"/>
    <s v="Realizar evaluación de cada uno de los canales de atención al ciudadano, su impacto, su uso, su accesibilidad, la oprtunidad de respuesta en cada uno para saber su pertinencia y utilidad para la ciudadanía "/>
    <s v="Informe que contenga logros, resultados, estrategias, debilidades y mejoramiento continuo, presentado al CIGD_x000a_1 informe por cuatrimestre"/>
    <s v="Análisis del uso de cada canal de atención._x000a_Evaluar accesibilidad y oportunidad de respuesta._x000a_Proponer acciones de mejora continua._x000a_Elaborar informe y presentación ante el CIGD."/>
    <s v="Canales de atención al ciudadano evaluados"/>
    <s v="# de Informes elaborados con base en los criterios del entregable"/>
    <d v="2026-02-01T00:00:00"/>
    <d v="2027-12-31T00:00:00"/>
    <n v="0"/>
    <n v="3"/>
    <n v="3"/>
    <s v="Cuatrimestral"/>
    <s v="Secretaría General"/>
    <s v="Coordinador (a) Grupo de Relacionamiento con la Ciudadanía"/>
    <s v="Despacho Superintendente(a)"/>
    <s v="Coordinador (a) Grupo de Comunicaciones "/>
    <m/>
    <m/>
    <s v="Ciudadanía en general"/>
    <m/>
    <m/>
    <m/>
    <m/>
    <m/>
    <m/>
    <m/>
    <m/>
    <m/>
  </r>
  <r>
    <s v="16"/>
    <s v="Componente programático: Estrategia institucional para la lucha contra la corrupción"/>
    <x v="1"/>
    <x v="3"/>
    <s v="Actualizar la Política de Atención al ciudadano incluyendo un capítulo o sección que permita establecer el mecanismo de respuesta de Peticiones, quejas, reclamos, denuncias y solicitudes -  PQRSD cuando estas se realizan a través de las redes sociales oficiales de la entidad."/>
    <s v="Sentencia T-230/20 Corte Constitucional_x000a__x000a_Circular 19 de 2024 Protocolo gestión óptima de peticiones ANDJE"/>
    <s v="Gestión de Grupos de Interes (GEGI)"/>
    <s v="Actualizar la Política de Atención al ciudadano incluyendo un capítulo o sección que permita establecer el mecanismo de respuesta de Peticiones, quejas, reclamos, denuncias y solicitudes - PQRSD cuando estas se realizan a través de las redes sociales oficiales de la entidad."/>
    <s v="Política actualizada incluyendo capítulo o sección sobre respuesta a PQRSD allegadas a través de redes sociales"/>
    <s v="La Política de Atención al Ciudadano será actualizada conforme a los lineamientos del DAFP y la Resolución 1519 de 2020 del MinTIC, con corte a diciembre de 2025. Esta actualización incluirá un capítulo específico en el que se establecerá el mecanismo de respuesta para las PQRSDF recibidas a través de las redes sociales oficiales de la entidad._x000a_Dicho capítulo definirá los canales habilitados, los responsables de atención, los tiempos de respuesta, así como el procedimiento para canalizar las solicitudes hacia el sistema institucional de PQRSDF. También se incorporarán lineamientos sobre el uso de lenguaje respetuoso, el seguimiento y la trazabilidad de las respuestas._x000a_La versión final será socializada y presentada al CIGD para su aprobación antes de finalizar el año 2025."/>
    <s v="% de actualización de la Política de Atención al Ciudadano  "/>
    <s v="# de criterios de actualización de la Política cumplidos / # de criterios de actualización de la Política programados con base en los criterios del entregable   X 100"/>
    <d v="2025-09-01T00:00:00"/>
    <d v="2025-12-31T00:00:00"/>
    <n v="1"/>
    <n v="0"/>
    <n v="0"/>
    <s v="Cuatrimestral"/>
    <s v="Secretaría General"/>
    <s v="Coordinador (a) Grupo de Relacionamiento con la Ciudadanía"/>
    <m/>
    <m/>
    <m/>
    <m/>
    <s v="Ciudadanía en general"/>
    <m/>
    <m/>
    <m/>
    <m/>
    <m/>
    <m/>
    <m/>
    <m/>
    <m/>
  </r>
  <r>
    <s v="17"/>
    <s v="Componente programático: Estrategia institucional para la lucha contra la corrupción"/>
    <x v="1"/>
    <x v="3"/>
    <s v="Publicar en la página web, el Informe de Peticiones, quejas, reclamos, denuncias y solicitudes - PQRSD de acuerdo con la normatividad vigente"/>
    <s v="Ley 1474 de 2011 art. 76_x000a_Ley 1712 de 2014 Art.11, Lit. h) y Art. 52_x000a_Dec. 103 de 2015 Par. 2 Art. 54_x000a_Ley 190 de 1995"/>
    <s v="Gestión de Grupos de Interes (GEGI)"/>
    <s v="Publicar en la página web, el Informe de Peticiones, quejas, reclamos, denuncias y solicitudes - PQRSD de acuerdo con la normatividad vigente"/>
    <s v="Informes trimestrales sobre la gestión PQRSD publicados en la página web"/>
    <s v="La publicación del Informe de Peticiones, Quejas, Reclamos, Denuncias y Solicitudes de Acceso a la Información se realizará conforme a lo establecido en la Ley 1755 de 2015, la Ley 1712 de 2014 y la Resolución 1519 de 2020 del MinTIC. El informe incluirá cifras consolidadas, análisis de gestión, tiempos de respuesta y canales de atención utilizados._x000a__x000a_El entregable estará disponible en formato accesible en la sección de Transparencia y acceso a la información pública del portal institucional, presentará datos estructurados y comprensibles, con enfoque en oportunidades de mejora en la atención a la ciudadanía y contará con la validación del Grupo de Relacionamiento con la Ciudadanía y/o Secretaría General."/>
    <s v="Informes de PQRSD publicados en la página web"/>
    <s v="# de Informes de PQRSD elaborados con base en los criterios del entregable"/>
    <d v="2025-09-01T00:00:00"/>
    <d v="2027-12-31T00:00:00"/>
    <n v="2"/>
    <n v="4"/>
    <n v="4"/>
    <s v="Cuatrimestral"/>
    <s v="Secretaría General"/>
    <s v="Coordinador (a) Grupo de Relacionamiento con la Ciudadanía"/>
    <m/>
    <m/>
    <m/>
    <m/>
    <s v="Ciudadanía en general"/>
    <m/>
    <m/>
    <m/>
    <m/>
    <m/>
    <m/>
    <m/>
    <m/>
    <m/>
  </r>
  <r>
    <s v="18"/>
    <s v="Componente programático: Estrategia institucional para la lucha contra la corrupción"/>
    <x v="1"/>
    <x v="3"/>
    <s v="Verificar el cumplimiento de la publicación y/o divulgación de la información del sujeto obligado mediante la  Matriz del Índice de Transparencia y Acceso a la Información - ITA de acuerdo con los resultados de la Procuraduría General de la Nación"/>
    <s v="Resolución 1519 de 2020 del MINTIC_x000a_Artículo 23 Ley 1712 de 2014"/>
    <s v="Gestión de Grupos de Interes (GEGI)"/>
    <s v="Verificar el cumplimiento de la publicación y/o divulgación de la información del sujeto obligado mediante la  Matriz del Índice de Transparencia y Acceso a la Información - ITA "/>
    <s v="Informe y seguimiento de la matriz de Transparencia ITA, con medición de indicadores de cumplimiento_x000a_1 informe por cuatrimestre"/>
    <s v="Se verificará que la información publicada en la página web de la Supersolidaria cumpla con los lineamientos de la Matriz de Transparencia ITA, conforme a la Ley 1712 de 2014. Se evaluará la actualización, accesibilidad, formatos abiertos y cumplimiento de cada ítem exigido."/>
    <s v="# de Informe que contenga los lineamientos cumplidos de la Matriz de Transparencia ITA de la Procuraduría General de la Nación"/>
    <s v="# de Informes elaborados con base en los criterios del entregable"/>
    <d v="2025-09-01T00:00:00"/>
    <d v="2027-12-31T00:00:00"/>
    <n v="1"/>
    <n v="3"/>
    <n v="3"/>
    <s v="Cuatrimestral"/>
    <s v="Secretaría General"/>
    <s v="Coordinador (a) Grupo de Relacionamiento con la Ciudadanía"/>
    <m/>
    <m/>
    <m/>
    <m/>
    <s v="Ciudadanía en general"/>
    <m/>
    <m/>
    <m/>
    <m/>
    <m/>
    <m/>
    <m/>
    <m/>
    <m/>
  </r>
  <r>
    <s v="19"/>
    <s v="Componente programático: Estrategia institucional para la lucha contra la corrupción"/>
    <x v="1"/>
    <x v="3"/>
    <s v="Actualizar, publicar y promover información dirigida a niños, niñas y adolescentes sobre la entidad, sus servicios o sus actividades, de manera didáctica."/>
    <s v="Ley 1712 de 2014_x000a_Decreto 103 de 2015_x000a_Anexo técnico Decreto 1122 dde 2024"/>
    <s v="Gestión de Grupos de Interes (GEGI)"/>
    <s v="Actualizar, publicar y promover información dirigida a niños, niñas y adolescentes sobre la entidad, sus servicios o sus actividades, de manera didáctica._x000a_1 informe por cuatrimestre"/>
    <s v="Espacio para los niños, niñas y adolescentes sobre la entidad, actualizado en la página web y en funcionamiento"/>
    <s v="Se garantizará que el espacio dirigido a niños, niñas y adolescentes dentro del portal web institucional esté actualizado, con información clara, didáctica y adaptada a su edad. El contenido incluirá explicaciones sobre la Supersolidaria, sus funciones, servicios y temas de interés en formatos amigables como infografías, animaciones o juegos. Se promoverá este espacio a través de los canales oficiales de la entidad y se revisará periódicamente su pertinencia, accesibilidad y facilidad de navegación. De lo anterior quedará un informe sobre la revisión, actualización y mejora realizada"/>
    <s v="Información dirigida a niños, niñas y adolescentes en la página web, actualizada"/>
    <s v="# de Informes elaborados con base en los criterios del entregable"/>
    <d v="2026-02-01T00:00:00"/>
    <d v="2027-12-31T00:00:00"/>
    <n v="0"/>
    <n v="3"/>
    <n v="3"/>
    <s v="Cuatrimestral"/>
    <s v="Secretaría General"/>
    <s v="Coordinador (a) Grupo de Relacionamiento con la Ciudadanía"/>
    <m/>
    <m/>
    <m/>
    <m/>
    <s v="Ciudadanía en general"/>
    <m/>
    <m/>
    <m/>
    <m/>
    <m/>
    <m/>
    <m/>
    <m/>
    <m/>
  </r>
  <r>
    <s v="20"/>
    <s v="Componente programático: Estrategia institucional para la lucha contra la corrupción"/>
    <x v="1"/>
    <x v="3"/>
    <s v="Realizar seguimiento a la Guía de lenguaje claro e Incluyente "/>
    <s v=" Guía de Lenguaje Claro e Incluyente GU-GEGI-002_x000a_Artículo 17 Ley 1712 de 2014_x000a_"/>
    <s v="Gestión de Grupos de Interes (GEGI)"/>
    <s v="Realizar análisis de utilidad y uso de la Guía de lenguaje claro e Incluyente._x000a_1 informe por cuatrimestre"/>
    <s v="Informe de percepción de la utilidad y uso de la guía  de lenguaje claro e Incluyente "/>
    <s v="El informe contendrá el seguimiento a la implementación y uso de la Guía de lenguaje claro e incluyente en los diferentes canales y documentos institucionales, con especial énfasis en su aplicación dentro de la Superintendencia de la Economía Solidaria (SES)."/>
    <s v="Informe seguimiento a la Guía de lenguaje claro e incluyente"/>
    <s v="# de Informes elaborados con base en los criterios del entregable"/>
    <d v="2025-09-01T00:00:00"/>
    <d v="2027-12-31T00:00:00"/>
    <n v="1"/>
    <n v="3"/>
    <n v="3"/>
    <s v="Cuatrimestral"/>
    <s v="Secretaría General"/>
    <s v="Coordinador (a) Grupo de Relacionamiento con la Ciudadanía"/>
    <m/>
    <m/>
    <m/>
    <m/>
    <s v="Ciudadanía en general"/>
    <m/>
    <m/>
    <m/>
    <m/>
    <m/>
    <m/>
    <m/>
    <m/>
    <m/>
  </r>
  <r>
    <s v="21"/>
    <s v="Componente programático: Estrategia institucional para la lucha contra la corrupción"/>
    <x v="1"/>
    <x v="3"/>
    <s v="Formular, aprobar y publicar tanto en el sistema de gestión de calidad como en la página web, el instructivo para atención de PQRSD en lenguas distintas al español (referir puntualmente que será por solicitud de las autoridades)"/>
    <s v="Ley 1712-2014. Art. 8"/>
    <s v="Gestión de Grupos de Interes (GEGI)"/>
    <s v="Formular, aprobar y publicar tanto en el sistema de gestión de calidad como en la página web, el instructivo para atención de PQRSD en lenguas distintas al español (referir puntualmente que será por solicitud de las auoridades)"/>
    <s v="Instructivo aprobado y publicado en el sistema de gestión de calidad como en la página web, para la atención de PQRSD en idiomas diferentes al español "/>
    <s v="El instructivo deberá contener como mínimo, el propósito, los fundamentos, la forma de identificación de las PQRSD en idiomas distintos al español, la ruta de atención que se seguirá, la forma de realizar la traducción, el posible uso de plantillas comunes para diomas más comunes, los responsables y los tiempos de respuesta. No obstante, su aplicación estará sujeta a la necesidad que se derive de un requerimiento formal, como una tutela o una queja en la que se exija la atención en una lengua específica._x000a_En caso de recibirse una solicitud formal que active esta necesidad, se gestionará la contratación de una persona que cuente con conocimientos en lenguas nativas o extranjeras requeridas. Mientras no se presente tal situación, no se avanzará en la implementación práctica del instructivo, permaneciendo como un documento normativo de respaldo."/>
    <s v="Documento Instructivo para atención de PQRSD en lenguas distintas al español aprobado y publicado"/>
    <s v="# de criterios cumplidos del instructivo   /  # de criterios programados del instructivo con base en los criterios del entregable X 100"/>
    <d v="2026-02-01T00:00:00"/>
    <d v="2026-12-31T00:00:00"/>
    <n v="0"/>
    <n v="1"/>
    <n v="0"/>
    <s v="Cuatrimestral"/>
    <s v="Secretaría General"/>
    <s v="Coordinador (a) Grupo de Relacionamiento con la Ciudadanía"/>
    <m/>
    <m/>
    <m/>
    <m/>
    <s v="Ciudadanía en general"/>
    <m/>
    <m/>
    <m/>
    <m/>
    <m/>
    <m/>
    <m/>
    <m/>
    <m/>
  </r>
  <r>
    <s v="22"/>
    <s v="Componente programático: Estrategia institucional para la lucha contra la corrupción"/>
    <x v="1"/>
    <x v="4"/>
    <s v="Socializar los mecanismos de protección al denunciante a los grupos de valor de la Superintendencia de la Economía Solidaria (SES)"/>
    <s v="Política de Protección al Denunciante (PO-CODI-001) actualizada"/>
    <s v="Control Disciplinario _x000a_CODI"/>
    <s v="Socializar los mecanismos de protección al denunciante a los grupos de valor de la Superintendencia de la Economía Solidaria (SES)"/>
    <s v="Actividades de socialización realizadas a través de piezas comunicativas y/o presentaciones realizadas sobre los mecanismos de protección al denunciante, mínimo 1 socialización por cuatrimestre"/>
    <s v="Las piezas comunicativas y presentaciones deberán realizarse en lenguaje claro y accesible sobre el tema de la acción y para su divulgación se usarán los canales institucionales a disposición (correo electrónico, página web)."/>
    <s v="Actividades de socialización realizadas a los grupos de valor"/>
    <s v="# de actividades realizadas con base en los criterios del entregable / #  de actividades programadas X 100"/>
    <d v="2026-01-01T00:00:00"/>
    <d v="2027-12-31T00:00:00"/>
    <n v="0"/>
    <n v="1"/>
    <n v="1"/>
    <s v="Cuatrimestral"/>
    <s v="Secretaría General"/>
    <s v="Coordinador (a) Control Disciplinario"/>
    <s v="Secretaría General"/>
    <s v="Coordinador (a) Grupo de Relacionamiento con la Ciudadanía"/>
    <m/>
    <m/>
    <s v="Ciudadanía en general"/>
    <m/>
    <m/>
    <m/>
    <m/>
    <m/>
    <m/>
    <m/>
    <m/>
    <m/>
  </r>
  <r>
    <s v="23"/>
    <s v="Componente programático: Estrategia institucional para la lucha contra la corrupción"/>
    <x v="1"/>
    <x v="3"/>
    <s v="Mantener actualizada la información de ejecución presupuestal de acuerdo con la periodicidad establecida en la ley de transparencia"/>
    <s v="Ley 1712 de 2014 artículo 9_x000a_Ley 1712 de 2014 parágrafo artículo 10_x000a__x000a_Ley 1474 de 2011 artículo 74"/>
    <s v="Gestión de Recursos Financieros (GREF)"/>
    <s v="Mantener actualizada la información de ejecución presupuestal de acuerdo con la periodicidad establecida en la ley de transparencia"/>
    <s v="Publicación de la ejecución presupuestal mensual, de acuerdo con la ley de transparencia"/>
    <s v="Se debe publicar un archivo excel sin ningún tipo de bloqueo en el link correspondiente de Transparencia de tal manera que pueda ser consultado por la ciudadanía_x000a_"/>
    <s v="Base de ejecución presupuestal publicada con base en los criterios del entregable"/>
    <s v="# de bases de ejecución presupuestal publicadas en la página web de al entidad"/>
    <d v="2025-09-01T00:00:00"/>
    <d v="2027-12-31T00:00:00"/>
    <n v="4"/>
    <n v="12"/>
    <n v="12"/>
    <s v="Cuatrimestral"/>
    <s v="Secretaría General"/>
    <s v="Coordinador (a) Grupo Financiero"/>
    <m/>
    <m/>
    <s v="Comité Directivo"/>
    <m/>
    <s v="Ciudadanía en general"/>
    <m/>
    <m/>
    <m/>
    <m/>
    <m/>
    <m/>
    <m/>
    <m/>
    <m/>
  </r>
  <r>
    <s v="24"/>
    <s v="Componente programático: Estrategia institucional para la lucha contra la corrupción"/>
    <x v="1"/>
    <x v="3"/>
    <s v="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
    <s v="Artículo 13 Ley 1712 de 2014"/>
    <s v="Gestión de Tegnolgías y Seguridad de la Información (GETSI)"/>
    <s v="Actualizar el Registro de Activos de Información e Índice de Información Clasificada y Reservada acorde con las tablas de retención documental -  TRD de la Superintendencia incluyendo una descripción del uso de los activos de información, y garantizar su publicación en el botón de transparencia de la página web"/>
    <s v="Registro de Activos actualizado y aprobado por el Comité Institucional de Gestión y Desempeño - CIGD"/>
    <s v="Los activos de información publicados por la entidad deben indicar cual es la utilidad de dicha información para la ciudadanía (descripción). Una vez actualizados se deben someter a aprobación del Comité Institucional de Gestión y Desempeño - CIGD"/>
    <s v="# Matriz de activos de Información actualizada, aprobada y publicada, incluyendo el criterio del entregable incorporado"/>
    <s v="# de matriz de activos de información publicada"/>
    <d v="2025-09-01T00:00:00"/>
    <d v="2027-12-31T00:00:00"/>
    <n v="1"/>
    <n v="1"/>
    <n v="1"/>
    <s v="Cuatrimestral"/>
    <s v="Oficina Asesora de Planeación y Sistemas"/>
    <s v="Jefe (a) Oficina Asesora de Planeación y Sistemas"/>
    <s v="Secretaría General"/>
    <s v="Coordinador (a) Grupo Gestión Documental "/>
    <m/>
    <m/>
    <s v="Ciudadanía en general"/>
    <m/>
    <m/>
    <m/>
    <m/>
    <m/>
    <m/>
    <m/>
    <m/>
    <m/>
  </r>
  <r>
    <s v="25"/>
    <s v="Componente programático: Estrategia institucional para la lucha contra la corrupción"/>
    <x v="0"/>
    <x v="6"/>
    <s v="Realizar capacitaciones incluídas en el Plan Institucional de Capacitación - PIC sobre el Prpgrama de Transparencia y Ética Pública -PTEP, especialmente enmarcado en los riesgos de LA/FT/PT"/>
    <s v="Decreto 1122 de 2024"/>
    <s v="Gestión Integral de Talento Humano (GITH)"/>
    <s v="Realizar jornadas de capacitaciones sobre el Prpgrama de Transparencia y Ética Pública - PTEP, incluídas en el PIC y especialmente enmarcado en los riesgos de LA/FT/PT"/>
    <s v="Grabación y/o presentación de las capacitaciones efectivamente desarrolladas"/>
    <s v="Las temáticas de las capacitaciones deberán estar enmarcadas en:_x000a_Los componentes del programa de transparencia y ética pública - PTEP, las definiciones, la normatividad asociada, la importancia de la cultura de la legalidad, la transparencia, y el papel tan relevante del servidor público en sus actuaciones. Finalmente deberá instarse a toda la entidad a conocer el Programa vigente de la entidad y participar activamente en su ejecución."/>
    <s v="Capacitaciones realizadas específicamente sobre las temáticas enmarcado en los riesgos de LA/FT/PT"/>
    <s v="# de capacitaciones realizadas con base en los criterios del entregable / # capacitaciones programadas X 100"/>
    <d v="2025-09-01T00:00:00"/>
    <d v="2027-12-31T00:00:00"/>
    <n v="1"/>
    <n v="1"/>
    <n v="1"/>
    <s v="Cuatrimestral"/>
    <s v="Secretaría General"/>
    <s v="Coordinador (a) de Talento Humano "/>
    <s v="Oficina Asesora de Planeación y Sistemas"/>
    <s v="Jefe (a) Oficina Asesora de Planeación y Sistemas"/>
    <m/>
    <m/>
    <s v="Todas las dependencias "/>
    <m/>
    <m/>
    <m/>
    <m/>
    <m/>
    <m/>
    <m/>
    <m/>
    <m/>
  </r>
  <r>
    <s v="26"/>
    <s v="Componente programático: Estrategia institucional para la lucha contra la corrupción"/>
    <x v="0"/>
    <x v="2"/>
    <s v="Gestionar la actualización del Código de Integridad de la entidad incluyendo un capitulo sobre la  Integridad del Servicio Público así como su aprobación ante el Comité Institucional de Gestión y Desempeño y publicación en la página web"/>
    <s v="Ley 2016 de 2020_x000a_Anexo técnico Decreto 1122 de 2024_x000a_Circular Conjunta 100-004 de 2025"/>
    <s v="Gestión Integral de Talento Humano (GITH)"/>
    <s v="Actualizar, aprobar y publicar el Código de Integridad de la entidad incluyendo un capitulo sobre la Integridad del Servicio Público"/>
    <s v="Código de Integridad aprobado y publicado"/>
    <s v="El Código de Integridad debe contener un capítulo sobre la integridad del servicio público enmarcado en los lineamientos del Departamento Administrativo de la Función Pública y de la Secretaría de Transparencia de la Presidencia de la República, especialmente de acuerdo con lo establecido en la Circular Conjunta 100-004 de 2025"/>
    <s v="Código de integridad aprobado y publicado en la pagina web"/>
    <s v="# documento Código de Integridad aprobado y publicado"/>
    <d v="2025-09-01T00:00:00"/>
    <d v="2025-12-31T00:00:00"/>
    <n v="1"/>
    <n v="0"/>
    <n v="0"/>
    <s v="Cuatrimestral"/>
    <s v="Secretaría General"/>
    <s v="Coordinador (a) de Talento Humano "/>
    <m/>
    <m/>
    <s v="Comité de Integridad"/>
    <m/>
    <s v="Todas las dependencias "/>
    <m/>
    <m/>
    <m/>
    <m/>
    <m/>
    <m/>
    <m/>
    <m/>
    <m/>
  </r>
  <r>
    <s v="27"/>
    <s v="Componente programático: Estrategia institucional para la lucha contra la corrupción"/>
    <x v="1"/>
    <x v="7"/>
    <s v="Realizar actividades de sensibilización con los grupos de valor internos con el propósito de interiorizar y apropiar el Código de Integridad"/>
    <s v="Código de integridad de la entidad"/>
    <s v="Gestión Integral de Talento Humano (GITH)"/>
    <s v="Realizar actividades de sensibilización con los grupos de valor internos con el propósito de interiorizar y apropiar el Código de Integridad"/>
    <s v="Registros electrónicos, fotográficos y ayudas de memoria, de mínimo 3 sensibilizaciones realizadas"/>
    <s v="Los entregables deben reflejar la socialización realizada al Código de Integridad, especialmente los valores de la entidad y su relevancia para la adecuada ejecución de transparencia y ética pública"/>
    <s v="Actividades de sensibilización realizadas con los grupos de valor"/>
    <s v="# de actividades realizadas con base en los criterios del entregable / N. de actividades programadas X 100"/>
    <d v="2025-09-01T00:00:00"/>
    <d v="2027-12-31T00:00:00"/>
    <n v="1"/>
    <n v="1"/>
    <n v="1"/>
    <s v="Cuatrimestral"/>
    <s v="Secretaría General"/>
    <s v="Coordinador (a) de Talento Humano "/>
    <m/>
    <m/>
    <s v="Comité de Integridad"/>
    <m/>
    <s v="Todas las dependencias "/>
    <m/>
    <m/>
    <m/>
    <m/>
    <m/>
    <m/>
    <m/>
    <m/>
    <m/>
  </r>
  <r>
    <s v="28"/>
    <s v="Componente programático: Estrategia institucional para la lucha contra la corrupción"/>
    <x v="0"/>
    <x v="2"/>
    <s v="Garantizar la suscripción de los acuerdos de confidencialidad por parte de todos los funcionarios de la entidad."/>
    <s v="Ley 1712 de 2014_x000a_Anexo técnico Decreto 1122 de 2024"/>
    <s v="Gestión Integral de Talento Humano (GITH)"/>
    <s v="Validar la suscripción de los acuerdos de confidencialidad por parte de todos los funcionarios de la entidad"/>
    <s v="Acuerdos de confidencialidad suscritos igual al número de funcionarios vinculados"/>
    <s v="Acuerdos de confidencialidad debidamene firmados por cada uno de los funcionarios de la entidad"/>
    <s v="Acuerdos de confidencialidad suscritos en el periodo"/>
    <s v="# de funcionarios con acuerdo de confidencialidad suscrito / Total funcionarios de la entidad X 100"/>
    <d v="2025-09-01T00:00:00"/>
    <d v="2027-12-31T00:00:00"/>
    <n v="1"/>
    <n v="1"/>
    <n v="1"/>
    <s v="Cuatrimestral"/>
    <s v="Secretaría General"/>
    <s v="Coordinador (a) de Talento Humano "/>
    <m/>
    <m/>
    <m/>
    <m/>
    <s v="Todas las dependencias"/>
    <m/>
    <m/>
    <m/>
    <m/>
    <m/>
    <m/>
    <m/>
    <m/>
    <m/>
  </r>
  <r>
    <s v="29"/>
    <s v="Componente programático: Estrategia institucional para la lucha contra la corrupción"/>
    <x v="1"/>
    <x v="7"/>
    <s v="Gestionar las acciones correspondientes que garanticen la publicación de las declaraciones de bienes y rentas y conflicto de interés de los servidores públicos obligados en el marco del artículo  2 de la ley 2013 de 2019 "/>
    <s v="Ley 2013 de 2019 artículo 2 literal e, g y j_x000a_Circular Conjunta 100-004 de 2025"/>
    <s v="Gestión Integral de Talento Humano (GITH)"/>
    <s v="Gestionar las acciones correspondientes que garanticen la publicación de las declaraciones de bienes y rentas y conflicto de interés de los servidores públicos obligados en el marco del artículo  2 de la ley 2013 de 2019"/>
    <s v="Sección y enlace en la página web de la entidad, que contenga la publicación de las declaraciones de renta y conflicto de interés de los sujetos obligados "/>
    <s v="Deberá establecerse el espacio en la página web de la Supersolidaria en el link de transparencia para publicar allí las declaraciones de bienes y rentas y conflicto de interés de los servidores públicos obligados en el marco de los literales e, g y j del artículo 2 de la ley 2013 de 2019"/>
    <s v="Declaraciones de bienes y rentas y conflicto de interés de los sujetos obligados debidamente publicadas (Superintendente(a), quienes ejerzan cargos directivos y gerenciales en la entidad)"/>
    <s v="# de declaración de bienes y renta y conflicto de interés de servidores públicos diligenciados y publicados /  # de declaración de bienes y renta y conflicto de interés de servidores públicos obligados  X 100"/>
    <d v="2025-09-01T00:00:00"/>
    <d v="2027-12-31T00:00:00"/>
    <n v="1"/>
    <n v="1"/>
    <n v="1"/>
    <s v="Cuatrimestral"/>
    <s v="Secretaría General"/>
    <s v="Coordinador (a) de Talento Humano "/>
    <m/>
    <m/>
    <m/>
    <m/>
    <s v="Ciudadanía en general"/>
    <m/>
    <m/>
    <m/>
    <m/>
    <m/>
    <m/>
    <m/>
    <m/>
    <m/>
  </r>
  <r>
    <s v="30"/>
    <s v="Componente programático: Estrategia institucional para la lucha contra la corrupción"/>
    <x v="1"/>
    <x v="3"/>
    <s v="Actualizar y publicar en la página web mensualmente, el directorio de servidores públicos, empleados o contratistas de acuerdo a las directrices establecidas por el Departamento Administrativo de la Función Pública"/>
    <s v="Ley 1712 de 2014 artículo 9 y  parágrafo artículo 10"/>
    <s v="Gestión Integral de Talento Humano (GITH)"/>
    <s v="Actualizar y publicar en la página web mensualmente, el directorio de servidores públicos, empleados o contratistas de acuerdo a las directrices establecidas por el Departamento Administrativo de la Función Pública"/>
    <s v="Directorio Actualizado y Publicado mensualmente"/>
    <s v="El directorio deberá contener como mínimo el nombre, cargo o rol, la dependencia, correo institucional, teléfono de contacto (si lo hay) y deberá ser actualizado mensualmente de conformidad con lo establecido por la ley 1712 de 2014"/>
    <s v="# Directorio Actualizado y Publicado mensualmente "/>
    <s v="# de actualizaciones realizadas del directorio institucional"/>
    <d v="2025-09-01T00:00:00"/>
    <d v="2027-12-31T00:00:00"/>
    <n v="4"/>
    <n v="12"/>
    <n v="12"/>
    <s v="Cuatrimestral"/>
    <s v="Secretaría General"/>
    <s v="Coordinador (a) de Talento Humano "/>
    <m/>
    <m/>
    <m/>
    <m/>
    <s v="Ciudadanía en general"/>
    <m/>
    <m/>
    <m/>
    <m/>
    <m/>
    <m/>
    <m/>
    <m/>
    <m/>
  </r>
  <r>
    <s v="31"/>
    <s v="Componente programático: Estrategia institucional para la lucha contra la corrupción"/>
    <x v="1"/>
    <x v="3"/>
    <s v="Publicar trimestralmente el informe de defensa judicial y prevención del daño antijurídico actualizado"/>
    <s v="Ley 1712 de 2014_x000a_Resolución 1519 de 2020 Mintic numeral 4.9"/>
    <s v="Gestión Jurídica (GEJU)"/>
    <s v="Publicar el informe de defensa judicial y prevención del daño antijurídico actualizado"/>
    <s v="Dos informes trimestrales de defensa judicial_x000a_Dos informes trimestrales de prevención de daño antijurídico"/>
    <s v="Criterios para la elaboración del informe de defensa judicial:_x000a_1. Representación judicial en acciones de tutela: Número de tutelas recibidas durante el cuatrimestre y cantidad de respuestas presentadas dentro del término legal._x000a_2. Representación judicial en procesos ordinarios o especiales: Número de autos admisorios de demanda notificados y número de contestaciones presentadas oportunamente en el cuatrimestre._x000a_3. Procesos finalizados durante el cuatrimestre: Identificación de los procesos judiciales que concluyeron en el periodo reportado, indicando si su terminación implicó o no una erogación económica para la entidad._x000a__x000a_Criterios para la elaboración del informe de seguimiento a la Política de Prevención del Daño Antijurídico (PPDA):_x000a_1. Alcance del cumplimiento de la PPDA: Evaluación del grado de implementación de la Política de Prevención del Daño Antijurídico durante el cuatrimestre, en relación con los objetivos y metas establecidos en los planes de acción institucionales._x000a_2. Actividades desarrolladas en el cuatrimestre: Relación detallada de las actividades ejecutadas durante el periodo, debidamente enmarcadas en cada uno de los componentes del plan de acción adoptado para la implementación de la PPDA, con indicación de su contribución al cumplimiento de los objetivos previstos."/>
    <s v="Informes de Defensa Judicial y prevención del daño antijurídico publicados"/>
    <s v="# de Informes elaborados con base en los criterios del entregable"/>
    <d v="2025-09-01T00:00:00"/>
    <d v="2027-12-31T00:00:00"/>
    <n v="4"/>
    <n v="8"/>
    <n v="8"/>
    <s v="Cuatrimestral"/>
    <s v="Oficina Asesora Juridica"/>
    <s v="Jefe (a) Oficina Asesora Jurídica"/>
    <m/>
    <m/>
    <s v="Comité de Conciliación y Defensa Judicial "/>
    <s v="Agencia Nacional de Defensa Jurídica del Estado (ANDJE)"/>
    <s v="Ciudadanía en general"/>
    <m/>
    <m/>
    <m/>
    <m/>
    <m/>
    <m/>
    <m/>
    <m/>
    <m/>
  </r>
  <r>
    <s v="32"/>
    <s v="Componente programático: Estrategia institucional para la lucha contra la corrupción"/>
    <x v="1"/>
    <x v="4"/>
    <s v="Llevar a cabo un procedi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
    <s v="Decreto 1122 de 2024"/>
    <s v="Gestión Jurídica (GEJU)"/>
    <s v="Llevar a cabo un procedi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
    <s v="Procedimiento o lineamiento creado, aprobado y publicado en la página web"/>
    <s v="1. El documento debe establecer un mecanismo básico para canalizar quejas ciudadanas por la no entrega de información pública._x000a_2. Debe prever alguna forma de revisión interna de la decisión adoptada._x000a_3. Debe incluir orientación general al ciudadano sobre posibles alternativas frente a una negativa._x000a_4. El documento debe contar con aprobación en el sistema de gestión de la entidad._x000a_5. Debe estar disponible para consulta en la página web de la entidad._x000a_Adicionalmente y de conformidad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
    <s v="Documento del procedimiento formulado y aprobado en el sistema de gestión de calidad"/>
    <s v="# de criterios cumplidos del procedimiento   /  # de criterios programados del procedimiento X 100"/>
    <d v="2025-09-01T00:00:00"/>
    <d v="2025-12-31T00:00:00"/>
    <n v="1"/>
    <n v="0"/>
    <n v="0"/>
    <s v="Cuatrimestral"/>
    <s v="Oficina Asesora Juridica"/>
    <s v="Jefe (a) Oficina Asesora Jurídica"/>
    <s v="Secretaría General"/>
    <s v="Coordinador (a) Grupo de Relacionamiento con la Ciudadanía"/>
    <m/>
    <m/>
    <s v="Ciudadanía en general"/>
    <m/>
    <m/>
    <m/>
    <m/>
    <m/>
    <m/>
    <m/>
    <m/>
    <m/>
  </r>
  <r>
    <s v="33"/>
    <s v="Componente programático: Estrategia institucional para la lucha contra la corrupción"/>
    <x v="1"/>
    <x v="3"/>
    <s v="Realizar la actualización y garantizar la publicación del normograma en la página web de la entidad"/>
    <s v="Artículo 9 Ley 1712 de 2014"/>
    <s v="Gestión Jurídica (GEJU)"/>
    <s v="Realizar la actualización y garantizar la publicación del normograma en la página web de la entidad"/>
    <s v="Normograma de la entidad actualizado y publicado de manera mensual en la página web garantizando el acceso público "/>
    <s v="El normograma debe reflejar la normativa actualizada aplicable a la entidad, de acuerdo con los cambios normativos del periodo, su publicación debe realizarse de manera mensual._x000a_"/>
    <s v="# Normograma publicado con base en los criterios del entregable"/>
    <s v="# de actualizaciones del Normograma publicadas en la pagina web"/>
    <d v="2025-09-01T00:00:00"/>
    <d v="2027-12-31T00:00:00"/>
    <n v="4"/>
    <n v="8"/>
    <n v="8"/>
    <s v="Cuatrimestral"/>
    <s v="Oficina Asesora Juridica"/>
    <s v="Jefe (a) Oficina Asesora Jurídica"/>
    <m/>
    <m/>
    <m/>
    <m/>
    <s v="Ciudadanía en general"/>
    <m/>
    <m/>
    <m/>
    <m/>
    <m/>
    <m/>
    <m/>
    <m/>
    <m/>
  </r>
  <r>
    <s v="34"/>
    <s v="Componente programático: Estrategia institucional para la lucha contra la corrupción"/>
    <x v="0"/>
    <x v="1"/>
    <s v="Actualizar y publicar la matriz de riesgos para cada vigencia (gestión, corrupción, seguridad de la información e integridad pública y de LA/FT/PT)"/>
    <s v="Ley 2195 de 2022_x000a_Decreto 1122 de 2024"/>
    <s v="Planeación estrategica e innovación (PLES)"/>
    <s v="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_x000a__x000a_"/>
    <s v="Matriz de Riesgos formulada, aprobada y publicada en la página web, así como sus actualizaciones "/>
    <s v="La matriz debe contener los riesgos de gestión, corrupción, seguridad de la información, fraude, soborno  y lavado de activos, siguiendo la metodología establecida en la Guía para la administración de riesgos "/>
    <s v="# Matriz de riesgos actualizada y publicada"/>
    <s v="# de actualizaciones realizadas y publicadas en la página web del Mapa de Riesgos Institucional"/>
    <d v="2025-09-01T00:00:00"/>
    <d v="2027-12-31T00:00:00"/>
    <n v="1"/>
    <n v="1"/>
    <n v="1"/>
    <s v="Cuatrimestral"/>
    <s v="Oficina Asesora de Planeación y Sistemas"/>
    <s v="Jefe (a) Oficina Asesora de Planeación y Sistemas"/>
    <m/>
    <m/>
    <s v="Comité de Gestión y Desempeño "/>
    <m/>
    <s v="Todas las dependencias "/>
    <m/>
    <m/>
    <m/>
    <m/>
    <m/>
    <m/>
    <m/>
    <m/>
    <m/>
  </r>
  <r>
    <s v="35"/>
    <s v="Componente programático: Estrategia institucional para la lucha contra la corrupción"/>
    <x v="1"/>
    <x v="7"/>
    <s v="Gestionar las acciones correspondientes para conmemorar el Día Internacional de Lucha contra la Corrupción cuya fecha es los 9 de diciembre aprobado en la Convención de Naciones Unidas en 2005 (mínimo dos veces al año)"/>
    <s v="Anexo técnico Decreto 1122 de 2024"/>
    <s v="Planeación estrategica e innovación (PLES)"/>
    <s v="Gestionar las acciones correspondientes para conmemorar el Día Internacional de Lucha contra la Corrupción cuya fecha es los 9 de diciembre aprobado en la Convención de Naciones Unidas en 2005 (mínimo dos veces al año)"/>
    <s v="Piezas comunicativas y acciones desarrolladas en el marco del Día Internacional de Lucha contra la Corrupción"/>
    <s v="Para el 2025 habrá sólo una conmemoración y a partir de 2026 la conmemoración se llevará a cabo mínimo dos veces al año"/>
    <s v="# Actividades de conmemoración realizadas "/>
    <s v="# de actividades de conmemoración realizadas "/>
    <d v="2025-09-01T00:00:00"/>
    <d v="2027-12-31T00:00:00"/>
    <n v="1"/>
    <n v="2"/>
    <n v="2"/>
    <s v="Cuatrimestral"/>
    <s v="Oficina Asesora de Planeación y Sistemas"/>
    <s v="Jefe (a) Oficina Asesora de Planeación y Sistemas"/>
    <s v="Despacho Superintendente(a)"/>
    <s v="Coordinador (a) Grupo Comunicaciones "/>
    <m/>
    <m/>
    <s v="Todas las dependencias "/>
    <m/>
    <m/>
    <m/>
    <m/>
    <m/>
    <m/>
    <m/>
    <m/>
    <m/>
  </r>
  <r>
    <s v="36"/>
    <s v="Componente programático: Estrategia institucional para la lucha contra la corrupción"/>
    <x v="1"/>
    <x v="3"/>
    <s v="Realizar la publicación de los procesos y procedimientos de interés del ciudadano, a través del enlace de Transparencia y acceso a información pública en el Portal Web de la Entidad"/>
    <s v="Artículo 9 Ley 1712 de 2014_x000a_Artículo 11 Ley 1712 de 2014"/>
    <s v="Planeación estrategica e innovación (PLES)"/>
    <s v="Socializar la actualización de los procesos y procedimientos de la entidad a través del enlace de Transparencia y acceso a información pública en el Portal Web de la Entidad"/>
    <s v="Publicación 10 de procesos y procedimientos en la pág web"/>
    <s v="Se efectuará la publicación de los procesos y procedimientos que permitan a la ciudadanía interactuar con la entidad de manera efectiva. Se exceptúa de esta disposición la información confidencial o sensible que corresponda exclusivamente a la gestión y supervisión de las entidades vigiladas"/>
    <s v="Publicación en la página web de los Procesos y procedimientos programados"/>
    <s v="# de procesos y procedimientos publicados  /  # procesos y procedimientos programados X 100"/>
    <d v="2025-09-01T00:00:00"/>
    <d v="2027-12-31T00:00:00"/>
    <n v="1"/>
    <n v="1"/>
    <n v="1"/>
    <s v="Cuatrimestral"/>
    <s v="Oficina Asesora de Planeación y Sistemas"/>
    <s v="Jefe (a) Oficina Asesora de Planeación y Sistemas"/>
    <s v="Despacho Superintendente(a)"/>
    <s v="Coordinador (a) Grupo Comunicaciones "/>
    <s v="Comité de Gestión y Desempeño "/>
    <m/>
    <s v="Ciudadanía en general"/>
    <m/>
    <m/>
    <m/>
    <m/>
    <m/>
    <m/>
    <m/>
    <m/>
    <m/>
  </r>
  <r>
    <s v="37"/>
    <s v="Componente programático: Estrategia institucional para la lucha contra la corrupción"/>
    <x v="3"/>
    <x v="8"/>
    <s v="Formular el procedimiento del mapa de redes y articulación y su aprobación en el sistema de gestión de calidad"/>
    <s v="Anexo técnico Decreto 1122 de 2024"/>
    <s v="Planeación estrategica e innovación (PLES)"/>
    <s v="Formular el procedimiento del mapa de redes y articulación y su aprobación en el sistema de gestión de calidad"/>
    <s v="Procedimiento publicado en el sistema de gestión de calidad"/>
    <s v="De acuerdo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
    <s v="# Documento del procedimiento formulado y aprobado en el sistema de gestión de calidad"/>
    <s v="# procedimiento aprobado en el sistema de gestión de calidad "/>
    <d v="2025-09-01T00:00:00"/>
    <d v="2025-12-31T00:00:00"/>
    <n v="1"/>
    <n v="0"/>
    <n v="0"/>
    <s v="Cuatrimestral"/>
    <s v="Oficina Asesora de Planeación y Sistemas"/>
    <s v="Jefe (a) Oficina Asesora de Planeación y Sistemas"/>
    <s v="Oficina Asesora Juridica"/>
    <s v="Jefe (a) Oficina Asesora Jurídica"/>
    <m/>
    <m/>
    <s v="Ciudadanía en general"/>
    <m/>
    <m/>
    <m/>
    <m/>
    <m/>
    <m/>
    <m/>
    <m/>
    <m/>
  </r>
  <r>
    <s v="38"/>
    <s v="Componente programático: Estrategia institucional para la lucha contra la corrupción"/>
    <x v="3"/>
    <x v="8"/>
    <s v="Realizar la consolidación periódica (definida en el procedimiento) del mapa de redes y articulación con la información suministrada por las dependencias de la entidad"/>
    <s v="Anexo técnico Decreto 1122 de 2024"/>
    <s v="Planeación estrategica e innovación (PLES)"/>
    <s v="Recolectar la información de todos los proceso existentes, útil para la construcción del mapa de redes."/>
    <s v="Mapa de Redes Mapa de redes y articulación consolidado y publicado en la página web_x000a_1 matriz actualizada y consolidada por cuatrimestre"/>
    <s v="El mapa de redes y articulación se consolidará a través de una matriz que contendrá como mínimo la siguiente información: Norma que ordena su participación, Rol en que participa y funciones o responsabilidades del rol, La indicación de si la red o instancia está activa o no, Denominación del empleo o cargo a quien se delegó la participación o se asignó la responsabilidad de asistir, _x0009_Si la red o instancia tiene un plan de trabajo o asigna tareas periódicamente, las tareas asignadas a la entidad u organización, Las entidades u organizaciones que ejerzan la secretaría técnica deberán informar, además, la fecha de las reuniones, asistentes y toda aquella información pública, de conformidad con el principio de transparencia activa._x000a_La matriz deberá estar revisada por la OAJ"/>
    <s v="Matriz &quot;Mapa de Redes y Articulación&quot; consolidado y publicado en la página web"/>
    <s v="# de matrices publicadas de acuerdo con los criterios del entregable"/>
    <d v="2026-01-01T00:00:00"/>
    <d v="2027-12-31T00:00:00"/>
    <n v="0"/>
    <n v="3"/>
    <n v="3"/>
    <s v="Cuatrimestral"/>
    <s v="Oficina Asesora de Planeación y Sistemas"/>
    <s v="Jefe (a) Oficina Asesora de Planeación y Sistemas"/>
    <s v="Oficina Asesora Juridica"/>
    <s v="Jefe (a) Oficina Asesora Jurídica"/>
    <m/>
    <m/>
    <s v="Todas las dependencias _x000a_La ciudadanía en general"/>
    <m/>
    <m/>
    <m/>
    <m/>
    <m/>
    <m/>
    <m/>
    <m/>
    <m/>
  </r>
  <r>
    <s v="39"/>
    <s v="Componente programático: Estrategia institucional para la lucha contra la corrupción"/>
    <x v="1"/>
    <x v="4"/>
    <s v="Socializar a través de la página web de la entidad, el informe de rendición de cuentas "/>
    <s v="Artículo 78 Ley 1474 de 2011"/>
    <s v="Planeación estrategica e innovación (PLES)"/>
    <s v="Socializar a través de la página web de la entidad, el informe de rendición de cuentas "/>
    <s v="1 Informe de Rendición de Cuentas socializado en la página web"/>
    <s v="El informe de rendición de cuentas deberá ser publicado minimo un mes antes de la audiencia de rendición de cuentas de la entidad, estableciendo los espacios en los que la ciudadanía puede participar activamente."/>
    <s v="# de piezas de divulgación realizadas para la socialización del informe de rendición de cuentas en la pagina web"/>
    <s v="# de piezas de divulgación realizadas para la socialización del informe de rendición de cuentas en la pagina web"/>
    <d v="2025-09-01T00:00:00"/>
    <d v="2027-12-31T00:00:00"/>
    <n v="1"/>
    <n v="1"/>
    <n v="1"/>
    <s v="Cuatrimestral"/>
    <s v="Oficina Asesora de Planeación y Sistemas"/>
    <s v="Jefe (a) Oficina Asesora de Planeación y Sistemas"/>
    <s v="Despacho Superintendente(a)"/>
    <s v="Coordinador (a) Grupo de Comunicaciones "/>
    <s v="Comité de Gestión y Desempeño "/>
    <m/>
    <s v="Ciudadanía en general"/>
    <m/>
    <m/>
    <m/>
    <m/>
    <m/>
    <m/>
    <m/>
    <m/>
    <m/>
  </r>
  <r>
    <s v="40"/>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_x000a_Capítulo II"/>
    <s v=" Artículo 31 de la ley 2195 de 2022 que modifica el artículo 73 de la Ley 1474 de 2011. _x000a_PTEP - Art 34-7 ley 1474-2011"/>
    <s v="Supervisión (SUPE)"/>
    <s v="Formular una politica  que contenga lineamientos para la prevención del riesgo de fraude, corrupción y soborno en el ejercicio de supervisión (enfocado a las entidades bajo su supervisión específica)_x000a_Capítulo II"/>
    <s v="Politica de prevención del riesgo de fraude, corrupción y soborno en el ejercicio de supervisión formulada y aprobada que incluya el 100% de los lineamientos normativos clave"/>
    <s v="El documento de la politica debe contener los siguientes elementos de acuerdo con los lineamiento del MIPG _x000a_-Declaración de la política_x000a_- Principios (si aplica)_x000a_- Consideraciones generales_x000a_- Desarrollo de la política_x000a_- Estrategias_x000a_- Acciones_x000a_- Actualización y divulgación_x000a_- Seguimiento_x000a_- Cronograma o instrumento para el seguimiento a la implementación_x000a_de la política_x000a_- Indicadores (por estrategia)_x000a_-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
    <s v="Avance Formulación, aprobación y socialización de la Política"/>
    <s v="# de criterios cumplidos de la Política   /  # de criterios programados de la Política con base en los criterios del entregable X 100"/>
    <d v="2025-09-01T00:00:00"/>
    <d v="2025-12-31T00:00:00"/>
    <n v="1"/>
    <n v="0"/>
    <n v="0"/>
    <s v="Cuatrimestral"/>
    <s v="Delegatura Asociativa"/>
    <s v="Delegado (a) Asociativa"/>
    <s v="Delegatura Financiera"/>
    <s v="Delegado (a) Financiera "/>
    <m/>
    <m/>
    <s v="Supervisores"/>
    <m/>
    <m/>
    <m/>
    <m/>
    <m/>
    <m/>
    <m/>
    <m/>
    <m/>
  </r>
  <r>
    <s v="41"/>
    <s v="Componente programático: Estrategia institucional para la lucha contra la corrupción"/>
    <x v="0"/>
    <x v="2"/>
    <s v="Realizar seguimiento a la politica  que contenga lineamientos para la prevención del riesgo de fraude, corrupción y soborno en el ejercicio de supervisión (enfocado a las entidades bajo su supervisión específica). "/>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
    <s v="Informe que contenga el seguimiento a la implementación de la politica que incluya: _x000a_1. Porcentaje de Cobertura de Lineamientos en la Política de Prevención de Riesgos (Fraude, Corrupción y Soborno)_x000a_2. Nivel de Conocimiento y Apropiación de la Política de Prevención de Riesgos (Fraude, Corrupción y Soborno) por el Personal Supervisor_x000a_1 informe por cuatrimestre"/>
    <s v="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
    <s v="Informes de seguimiento elaborados con base en los criterios del entregable"/>
    <s v="# de Informes realizados con base en los criterios del entregable"/>
    <d v="2026-01-01T00:00:00"/>
    <d v="2027-12-31T00:00:00"/>
    <n v="0"/>
    <n v="3"/>
    <n v="3"/>
    <s v="Cuatrimestral"/>
    <s v="Delegatura Asociativa"/>
    <s v="Delegado (a) Asociativa"/>
    <s v="Delegatura Financiera"/>
    <s v="Delegado (a) Financiera "/>
    <m/>
    <m/>
    <s v="Supervisores"/>
    <m/>
    <m/>
    <m/>
    <m/>
    <m/>
    <m/>
    <m/>
    <m/>
    <m/>
  </r>
  <r>
    <s v="42"/>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 _x000a_Capítulo 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_x000a_Capítulo I"/>
    <s v="Politica de prevención del riesgo de fraude, corrupción y soborno en el ejercicio de supervisión formulada y aprobada que incluya el 100% de los lineamientos normativos clave"/>
    <s v="El documento de la politica debe contener los siguientes elementos de acuerdo con los lineamiento del MIPG _x000a_-Declaración de la política_x000a_- Principios (si aplica)_x000a_- Consideraciones generales_x000a_- Desarrollo de la política_x000a_- Estrategias_x000a_- Acciones_x000a_- Actualización y divulgación_x000a_- Seguimiento_x000a_- Cronograma o instrumento para el seguimiento a la implementación_x000a_de la política_x000a_- Indicadores (por estrategia)_x000a_-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
    <s v="Avance Formulación, aprobación y socialización de la Política"/>
    <s v="# de criterios cumplidos de la Política   /  # de criterios programados de la Política con base en los criterios del entregable X 100"/>
    <d v="2025-09-01T00:00:00"/>
    <d v="2025-12-31T00:00:00"/>
    <n v="1"/>
    <n v="0"/>
    <n v="0"/>
    <s v="Cuatrimestral"/>
    <s v="Delegatura Financiera"/>
    <s v="Delegado (a) Financiera "/>
    <s v="Delegatura Asociativa"/>
    <s v="Delegado (a) de Asociativa"/>
    <s v="Subcomité de Supervisión de las Delegaturas, Comité de Supervisión (Despacho)"/>
    <m/>
    <s v="Supervisores_x000a_Empresas solidarias supervisadas_x000a_Gremios_x000a_Ciudadanía en general. "/>
    <m/>
    <m/>
    <m/>
    <m/>
    <m/>
    <m/>
    <m/>
    <m/>
    <m/>
  </r>
  <r>
    <s v="43"/>
    <s v="Componente programático: Estrategia institucional para la lucha contra la corrupción"/>
    <x v="0"/>
    <x v="2"/>
    <s v="Realizar seguimiento a la politica que contiene lineamientos para la prevención del riesgo de fraude, corrupción y soborno en el ejercicio de supervisión (enfocado a las entidades bajo su supervisión específica)"/>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
    <s v="Informe que contenga el seguimiento a la implementación de la politica que incluya: _x000a_1. Porcentaje de Cobertura de Lineamientos en la Política de Prevención de Riesgos (Fraude, Corrupción y Soborno)_x000a_2. Nivel de Conocimiento y Apropiación de la Política de Prevención de Riesgos (Fraude, Corrupción y Soborno) por el Personal Supervisor_x000a_1 informe por cuatrimestre"/>
    <s v="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
    <s v="Informes de seguimiento elaborados con base en los criterios del entregable"/>
    <s v="# de Informes realizados con base en los criterios del entregable"/>
    <d v="2026-01-01T00:00:00"/>
    <d v="2027-12-31T00:00:00"/>
    <n v="0"/>
    <n v="3"/>
    <n v="3"/>
    <s v="Cuatrimestral"/>
    <s v="Delegatura Financiera"/>
    <s v="Delegado (a) Financiera "/>
    <s v="Delegatura Asociativa"/>
    <s v="Delegado (a) de Asociativa"/>
    <s v="Subcomité de Supervisión de las Delegaturas, Comité de Supervisión (Despacho)"/>
    <m/>
    <s v="Supervisores_x000a_Empresas solidarias supervisadas_x000a_Gremios_x000a_Ciudadanía en general. "/>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81F909-ACA6-40E8-9962-796F163BFEF0}" name="TablaDinámica2" cacheId="1"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A17:B31" firstHeaderRow="1" firstDataRow="1" firstDataCol="1"/>
  <pivotFields count="34">
    <pivotField showAll="0"/>
    <pivotField showAll="0"/>
    <pivotField axis="axisRow" showAll="0">
      <items count="6">
        <item x="0"/>
        <item x="2"/>
        <item x="1"/>
        <item x="3"/>
        <item m="1" x="4"/>
        <item t="default"/>
      </items>
    </pivotField>
    <pivotField axis="axisRow" showAll="0">
      <items count="11">
        <item x="2"/>
        <item x="6"/>
        <item x="8"/>
        <item x="0"/>
        <item x="3"/>
        <item x="4"/>
        <item x="1"/>
        <item x="5"/>
        <item m="1" x="9"/>
        <item x="7"/>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14">
    <i>
      <x/>
    </i>
    <i r="1">
      <x/>
    </i>
    <i r="1">
      <x v="1"/>
    </i>
    <i r="1">
      <x v="3"/>
    </i>
    <i r="1">
      <x v="6"/>
    </i>
    <i>
      <x v="1"/>
    </i>
    <i r="1">
      <x v="7"/>
    </i>
    <i>
      <x v="2"/>
    </i>
    <i r="1">
      <x v="4"/>
    </i>
    <i r="1">
      <x v="5"/>
    </i>
    <i r="1">
      <x v="9"/>
    </i>
    <i>
      <x v="3"/>
    </i>
    <i r="1">
      <x v="2"/>
    </i>
    <i t="grand">
      <x/>
    </i>
  </rowItems>
  <colItems count="1">
    <i/>
  </colItems>
  <dataFields count="1">
    <dataField name="Cuenta de Actividades específicas" fld="7" subtotal="count" baseField="1" baseItem="0"/>
  </dataFields>
  <formats count="37">
    <format dxfId="73">
      <pivotArea field="2" type="button" dataOnly="0" labelOnly="1" outline="0" axis="axisRow"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2" type="button" dataOnly="0" labelOnly="1" outline="0" axis="axisRow" fieldPosition="0"/>
    </format>
    <format dxfId="68">
      <pivotArea dataOnly="0" labelOnly="1" fieldPosition="0">
        <references count="1">
          <reference field="2" count="0"/>
        </references>
      </pivotArea>
    </format>
    <format dxfId="67">
      <pivotArea dataOnly="0" labelOnly="1" grandRow="1" outline="0" fieldPosition="0"/>
    </format>
    <format dxfId="66">
      <pivotArea dataOnly="0" labelOnly="1" fieldPosition="0">
        <references count="2">
          <reference field="2" count="1" selected="0">
            <x v="0"/>
          </reference>
          <reference field="3" count="4">
            <x v="0"/>
            <x v="1"/>
            <x v="3"/>
            <x v="6"/>
          </reference>
        </references>
      </pivotArea>
    </format>
    <format dxfId="65">
      <pivotArea dataOnly="0" labelOnly="1" fieldPosition="0">
        <references count="2">
          <reference field="2" count="1" selected="0">
            <x v="1"/>
          </reference>
          <reference field="3" count="1">
            <x v="7"/>
          </reference>
        </references>
      </pivotArea>
    </format>
    <format dxfId="64">
      <pivotArea dataOnly="0" labelOnly="1" fieldPosition="0">
        <references count="2">
          <reference field="2" count="1" selected="0">
            <x v="2"/>
          </reference>
          <reference field="3" count="2">
            <x v="4"/>
            <x v="5"/>
          </reference>
        </references>
      </pivotArea>
    </format>
    <format dxfId="63">
      <pivotArea dataOnly="0" labelOnly="1" fieldPosition="0">
        <references count="2">
          <reference field="2" count="1" selected="0">
            <x v="3"/>
          </reference>
          <reference field="3" count="1">
            <x v="2"/>
          </reference>
        </references>
      </pivotArea>
    </format>
    <format dxfId="62">
      <pivotArea dataOnly="0" labelOnly="1" fieldPosition="0">
        <references count="2">
          <reference field="2" count="1" selected="0">
            <x v="4"/>
          </reference>
          <reference field="3" count="1">
            <x v="8"/>
          </reference>
        </references>
      </pivotArea>
    </format>
    <format dxfId="61">
      <pivotArea dataOnly="0" labelOnly="1" outline="0" axis="axisValues" fieldPosition="0"/>
    </format>
    <format dxfId="60">
      <pivotArea type="all" dataOnly="0" outline="0" fieldPosition="0"/>
    </format>
    <format dxfId="59">
      <pivotArea outline="0" collapsedLevelsAreSubtotals="1" fieldPosition="0"/>
    </format>
    <format dxfId="58">
      <pivotArea field="2" type="button" dataOnly="0" labelOnly="1" outline="0" axis="axisRow" fieldPosition="0"/>
    </format>
    <format dxfId="57">
      <pivotArea dataOnly="0" labelOnly="1" fieldPosition="0">
        <references count="1">
          <reference field="2" count="0"/>
        </references>
      </pivotArea>
    </format>
    <format dxfId="56">
      <pivotArea dataOnly="0" labelOnly="1" grandRow="1" outline="0" fieldPosition="0"/>
    </format>
    <format dxfId="55">
      <pivotArea dataOnly="0" labelOnly="1" fieldPosition="0">
        <references count="2">
          <reference field="2" count="1" selected="0">
            <x v="0"/>
          </reference>
          <reference field="3" count="4">
            <x v="0"/>
            <x v="1"/>
            <x v="3"/>
            <x v="6"/>
          </reference>
        </references>
      </pivotArea>
    </format>
    <format dxfId="54">
      <pivotArea dataOnly="0" labelOnly="1" fieldPosition="0">
        <references count="2">
          <reference field="2" count="1" selected="0">
            <x v="1"/>
          </reference>
          <reference field="3" count="1">
            <x v="7"/>
          </reference>
        </references>
      </pivotArea>
    </format>
    <format dxfId="53">
      <pivotArea dataOnly="0" labelOnly="1" fieldPosition="0">
        <references count="2">
          <reference field="2" count="1" selected="0">
            <x v="2"/>
          </reference>
          <reference field="3" count="2">
            <x v="4"/>
            <x v="5"/>
          </reference>
        </references>
      </pivotArea>
    </format>
    <format dxfId="52">
      <pivotArea dataOnly="0" labelOnly="1" fieldPosition="0">
        <references count="2">
          <reference field="2" count="1" selected="0">
            <x v="3"/>
          </reference>
          <reference field="3" count="1">
            <x v="2"/>
          </reference>
        </references>
      </pivotArea>
    </format>
    <format dxfId="51">
      <pivotArea dataOnly="0" labelOnly="1" fieldPosition="0">
        <references count="2">
          <reference field="2" count="1" selected="0">
            <x v="4"/>
          </reference>
          <reference field="3" count="1">
            <x v="8"/>
          </reference>
        </references>
      </pivotArea>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2" type="button" dataOnly="0" labelOnly="1" outline="0" axis="axisRow" fieldPosition="0"/>
    </format>
    <format dxfId="46">
      <pivotArea dataOnly="0" labelOnly="1" fieldPosition="0">
        <references count="1">
          <reference field="2" count="0"/>
        </references>
      </pivotArea>
    </format>
    <format dxfId="45">
      <pivotArea dataOnly="0" labelOnly="1" grandRow="1" outline="0" fieldPosition="0"/>
    </format>
    <format dxfId="44">
      <pivotArea dataOnly="0" labelOnly="1" fieldPosition="0">
        <references count="2">
          <reference field="2" count="1" selected="0">
            <x v="0"/>
          </reference>
          <reference field="3" count="4">
            <x v="0"/>
            <x v="1"/>
            <x v="3"/>
            <x v="6"/>
          </reference>
        </references>
      </pivotArea>
    </format>
    <format dxfId="43">
      <pivotArea dataOnly="0" labelOnly="1" fieldPosition="0">
        <references count="2">
          <reference field="2" count="1" selected="0">
            <x v="1"/>
          </reference>
          <reference field="3" count="1">
            <x v="7"/>
          </reference>
        </references>
      </pivotArea>
    </format>
    <format dxfId="42">
      <pivotArea dataOnly="0" labelOnly="1" fieldPosition="0">
        <references count="2">
          <reference field="2" count="1" selected="0">
            <x v="2"/>
          </reference>
          <reference field="3" count="2">
            <x v="4"/>
            <x v="5"/>
          </reference>
        </references>
      </pivotArea>
    </format>
    <format dxfId="41">
      <pivotArea dataOnly="0" labelOnly="1" fieldPosition="0">
        <references count="2">
          <reference field="2" count="1" selected="0">
            <x v="3"/>
          </reference>
          <reference field="3" count="1">
            <x v="2"/>
          </reference>
        </references>
      </pivotArea>
    </format>
    <format dxfId="40">
      <pivotArea dataOnly="0" labelOnly="1" fieldPosition="0">
        <references count="2">
          <reference field="2" count="1" selected="0">
            <x v="4"/>
          </reference>
          <reference field="3" count="1">
            <x v="8"/>
          </reference>
        </references>
      </pivotArea>
    </format>
    <format dxfId="39">
      <pivotArea dataOnly="0" labelOnly="1" outline="0" axis="axisValues" fieldPosition="0"/>
    </format>
    <format dxfId="38">
      <pivotArea field="2" type="button" dataOnly="0" labelOnly="1" outline="0" axis="axisRow" fieldPosition="0"/>
    </format>
    <format dxfId="3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3054DDA-C4D7-4AFB-8202-71212E32F59B}" name="TablaDinámica1" cacheId="0"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A3:F14" firstHeaderRow="1" firstDataRow="2" firstDataCol="1" rowPageCount="1" colPageCount="1"/>
  <pivotFields count="24">
    <pivotField showAll="0"/>
    <pivotField axis="axisCol" showAll="0">
      <items count="6">
        <item x="0"/>
        <item x="2"/>
        <item x="1"/>
        <item x="3"/>
        <item m="1" x="4"/>
        <item t="default"/>
      </items>
    </pivotField>
    <pivotField axis="axisRow" showAll="0">
      <items count="11">
        <item x="2"/>
        <item x="6"/>
        <item x="8"/>
        <item x="0"/>
        <item x="3"/>
        <item x="4"/>
        <item x="1"/>
        <item x="5"/>
        <item m="1" x="9"/>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9">
        <item x="5"/>
        <item x="1"/>
        <item x="2"/>
        <item x="3"/>
        <item m="1" x="7"/>
        <item x="0"/>
        <item m="1" x="6"/>
        <item x="4"/>
        <item t="default"/>
      </items>
    </pivotField>
    <pivotField showAll="0"/>
    <pivotField showAll="0"/>
    <pivotField showAll="0"/>
    <pivotField showAll="0"/>
    <pivotField showAll="0"/>
    <pivotField showAll="0"/>
  </pivotFields>
  <rowFields count="1">
    <field x="2"/>
  </rowFields>
  <rowItems count="10">
    <i>
      <x/>
    </i>
    <i>
      <x v="1"/>
    </i>
    <i>
      <x v="2"/>
    </i>
    <i>
      <x v="3"/>
    </i>
    <i>
      <x v="4"/>
    </i>
    <i>
      <x v="5"/>
    </i>
    <i>
      <x v="6"/>
    </i>
    <i>
      <x v="7"/>
    </i>
    <i>
      <x v="9"/>
    </i>
    <i t="grand">
      <x/>
    </i>
  </rowItems>
  <colFields count="1">
    <field x="1"/>
  </colFields>
  <colItems count="5">
    <i>
      <x/>
    </i>
    <i>
      <x v="1"/>
    </i>
    <i>
      <x v="2"/>
    </i>
    <i>
      <x v="3"/>
    </i>
    <i t="grand">
      <x/>
    </i>
  </colItems>
  <pageFields count="1">
    <pageField fld="17" hier="-1"/>
  </pageFields>
  <dataFields count="1">
    <dataField name="Cuenta de Dependencia" fld="17" subtotal="count" baseField="1" baseItem="0"/>
  </dataFields>
  <formats count="30">
    <format dxfId="103">
      <pivotArea type="all" dataOnly="0" outline="0" fieldPosition="0"/>
    </format>
    <format dxfId="102">
      <pivotArea outline="0" collapsedLevelsAreSubtotals="1" fieldPosition="0"/>
    </format>
    <format dxfId="101">
      <pivotArea type="origin" dataOnly="0" labelOnly="1" outline="0" fieldPosition="0"/>
    </format>
    <format dxfId="100">
      <pivotArea field="1" type="button" dataOnly="0" labelOnly="1" outline="0" axis="axisCol" fieldPosition="0"/>
    </format>
    <format dxfId="99">
      <pivotArea type="topRight" dataOnly="0" labelOnly="1" outline="0" fieldPosition="0"/>
    </format>
    <format dxfId="98">
      <pivotArea field="2" type="button" dataOnly="0" labelOnly="1" outline="0" axis="axisRow" fieldPosition="0"/>
    </format>
    <format dxfId="97">
      <pivotArea dataOnly="0" labelOnly="1" fieldPosition="0">
        <references count="1">
          <reference field="2" count="0"/>
        </references>
      </pivotArea>
    </format>
    <format dxfId="96">
      <pivotArea dataOnly="0" labelOnly="1" grandRow="1" outline="0" fieldPosition="0"/>
    </format>
    <format dxfId="95">
      <pivotArea dataOnly="0" labelOnly="1" fieldPosition="0">
        <references count="1">
          <reference field="1" count="0"/>
        </references>
      </pivotArea>
    </format>
    <format dxfId="94">
      <pivotArea dataOnly="0" labelOnly="1" grandCol="1" outline="0" fieldPosition="0"/>
    </format>
    <format dxfId="93">
      <pivotArea type="all" dataOnly="0" outline="0" fieldPosition="0"/>
    </format>
    <format dxfId="92">
      <pivotArea outline="0" collapsedLevelsAreSubtotals="1" fieldPosition="0"/>
    </format>
    <format dxfId="91">
      <pivotArea type="origin" dataOnly="0" labelOnly="1" outline="0" fieldPosition="0"/>
    </format>
    <format dxfId="90">
      <pivotArea field="1" type="button" dataOnly="0" labelOnly="1" outline="0" axis="axisCol" fieldPosition="0"/>
    </format>
    <format dxfId="89">
      <pivotArea type="topRight" dataOnly="0" labelOnly="1" outline="0" fieldPosition="0"/>
    </format>
    <format dxfId="88">
      <pivotArea field="2" type="button" dataOnly="0" labelOnly="1" outline="0" axis="axisRow" fieldPosition="0"/>
    </format>
    <format dxfId="87">
      <pivotArea dataOnly="0" labelOnly="1" fieldPosition="0">
        <references count="1">
          <reference field="2" count="0"/>
        </references>
      </pivotArea>
    </format>
    <format dxfId="86">
      <pivotArea dataOnly="0" labelOnly="1" grandRow="1" outline="0" fieldPosition="0"/>
    </format>
    <format dxfId="85">
      <pivotArea dataOnly="0" labelOnly="1" fieldPosition="0">
        <references count="1">
          <reference field="1" count="0"/>
        </references>
      </pivotArea>
    </format>
    <format dxfId="84">
      <pivotArea dataOnly="0" labelOnly="1" grandCol="1" outline="0" fieldPosition="0"/>
    </format>
    <format dxfId="83">
      <pivotArea type="all" dataOnly="0" outline="0" fieldPosition="0"/>
    </format>
    <format dxfId="82">
      <pivotArea outline="0" collapsedLevelsAreSubtotals="1" fieldPosition="0"/>
    </format>
    <format dxfId="81">
      <pivotArea type="origin" dataOnly="0" labelOnly="1" outline="0" fieldPosition="0"/>
    </format>
    <format dxfId="80">
      <pivotArea field="1" type="button" dataOnly="0" labelOnly="1" outline="0" axis="axisCol" fieldPosition="0"/>
    </format>
    <format dxfId="79">
      <pivotArea type="topRight" dataOnly="0" labelOnly="1" outline="0" fieldPosition="0"/>
    </format>
    <format dxfId="78">
      <pivotArea field="2" type="button" dataOnly="0" labelOnly="1" outline="0" axis="axisRow" fieldPosition="0"/>
    </format>
    <format dxfId="77">
      <pivotArea dataOnly="0" labelOnly="1" fieldPosition="0">
        <references count="1">
          <reference field="2" count="0"/>
        </references>
      </pivotArea>
    </format>
    <format dxfId="76">
      <pivotArea dataOnly="0" labelOnly="1" grandRow="1" outline="0" fieldPosition="0"/>
    </format>
    <format dxfId="75">
      <pivotArea dataOnly="0" labelOnly="1" fieldPosition="0">
        <references count="1">
          <reference field="1" count="0"/>
        </references>
      </pivotArea>
    </format>
    <format dxfId="7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aTareasPendientes" displayName="ListaTareasPendientes" ref="A5:AH48" headerRowDxfId="2" dataDxfId="0" totalsRowDxfId="1" headerRowBorderDxfId="139" tableBorderDxfId="138">
  <autoFilter ref="A5:AH48" xr:uid="{00000000-000C-0000-FFFF-FFFF00000000}">
    <filterColumn colId="12">
      <filters>
        <dateGroupItem year="2025" dateTimeGrouping="year"/>
      </filters>
    </filterColumn>
  </autoFilter>
  <sortState xmlns:xlrd2="http://schemas.microsoft.com/office/spreadsheetml/2017/richdata2" ref="B6:AH48">
    <sortCondition ref="G6:G48"/>
  </sortState>
  <tableColumns count="34">
    <tableColumn id="33" xr3:uid="{47CD6EFA-1E88-47F8-B9F9-2E7681E56DB1}" name="Item" dataDxfId="36" totalsRowDxfId="137"/>
    <tableColumn id="1" xr3:uid="{00000000-0010-0000-0000-000001000000}" name="Componente" totalsRowLabel="Total" dataDxfId="35" totalsRowDxfId="136"/>
    <tableColumn id="14" xr3:uid="{00000000-0010-0000-0000-00000E000000}" name="Temática" dataDxfId="34" totalsRowDxfId="135"/>
    <tableColumn id="15" xr3:uid="{00000000-0010-0000-0000-00000F000000}" name="Subtema" dataDxfId="33" totalsRowDxfId="134"/>
    <tableColumn id="3" xr3:uid="{00000000-0010-0000-0000-000003000000}" name="Acciones" dataDxfId="32" totalsRowDxfId="133"/>
    <tableColumn id="16" xr3:uid="{00000000-0010-0000-0000-000010000000}" name="Fundamentos" dataDxfId="31" totalsRowDxfId="132"/>
    <tableColumn id="6" xr3:uid="{00000000-0010-0000-0000-000006000000}" name="Proceso " dataDxfId="30" totalsRowDxfId="131"/>
    <tableColumn id="8" xr3:uid="{00000000-0010-0000-0000-000008000000}" name="Actividades específicas" dataDxfId="29" totalsRowDxfId="130"/>
    <tableColumn id="9" xr3:uid="{00000000-0010-0000-0000-000009000000}" name="Entregable" dataDxfId="28" totalsRowDxfId="129"/>
    <tableColumn id="34" xr3:uid="{33C1FEE1-ABFD-42B2-B9A6-A1AC51727F06}" name="Criterios del entregable" dataDxfId="27" totalsRowDxfId="128"/>
    <tableColumn id="24" xr3:uid="{BC8B024C-8DEC-4FAB-A04E-8E6D826AF163}" name="Nombre del indicador" dataDxfId="26" totalsRowDxfId="127"/>
    <tableColumn id="11" xr3:uid="{00000000-0010-0000-0000-00000B000000}" name="Fórmula del indicador" dataDxfId="25" totalsRowDxfId="126"/>
    <tableColumn id="10" xr3:uid="{00000000-0010-0000-0000-00000A000000}" name="Fecha inicio" dataDxfId="24" totalsRowDxfId="125"/>
    <tableColumn id="31" xr3:uid="{0BCDA6F7-D528-45DC-9A59-060830C22FCD}" name="Fecha final" dataDxfId="23" totalsRowDxfId="124"/>
    <tableColumn id="32" xr3:uid="{7D5BD474-5A7B-40A4-9D8F-5CB61F59AB5B}" name="Meta 2025" dataDxfId="22" totalsRowDxfId="123"/>
    <tableColumn id="2" xr3:uid="{BA3FF7AA-D4B1-4CD1-BF61-686F05D628C1}" name="Meta 2026" dataDxfId="21" totalsRowDxfId="122"/>
    <tableColumn id="30" xr3:uid="{A5C28DDF-3925-4AB7-AEE5-F8936A38D6A4}" name="Meta 2027" dataDxfId="20" totalsRowDxfId="121"/>
    <tableColumn id="25" xr3:uid="{00000000-0010-0000-0000-000019000000}" name="Periodicidad monitoreo" dataDxfId="19" totalsRowDxfId="120"/>
    <tableColumn id="7" xr3:uid="{00000000-0010-0000-0000-000007000000}" name="Dependencia_x000a_Responsable_x000a_líder del reporte" dataDxfId="18" totalsRowDxfId="119"/>
    <tableColumn id="27" xr3:uid="{00000000-0010-0000-0000-00001B000000}" name="Cargo específico_x000a_(Sólo jefe o coordinador)" dataDxfId="17" totalsRowDxfId="118"/>
    <tableColumn id="26" xr3:uid="{00000000-0010-0000-0000-00001A000000}" name="Dependencias_x000a_responsables colaboración" dataDxfId="16" totalsRowDxfId="117"/>
    <tableColumn id="29" xr3:uid="{00000000-0010-0000-0000-00001D000000}" name="Cargo específico dependencia colaboración" dataDxfId="15" totalsRowDxfId="116"/>
    <tableColumn id="17" xr3:uid="{00000000-0010-0000-0000-000011000000}" name="Redes internas" dataDxfId="14" totalsRowDxfId="115"/>
    <tableColumn id="4" xr3:uid="{00000000-0010-0000-0000-000004000000}" name="Redes externas" dataDxfId="13" totalsRowDxfId="114"/>
    <tableColumn id="12" xr3:uid="{00000000-0010-0000-0000-00000C000000}" name="Interesados" dataDxfId="12" totalsRowDxfId="113"/>
    <tableColumn id="13" xr3:uid="{00000000-0010-0000-0000-00000D000000}" name="Monitoreo primer cuatrimestre_x000a_Descripción" dataDxfId="11" totalsRowDxfId="112"/>
    <tableColumn id="18" xr3:uid="{00000000-0010-0000-0000-000012000000}" name="Evidencia primer cuatrimeste" dataDxfId="10" totalsRowDxfId="111"/>
    <tableColumn id="19" xr3:uid="{00000000-0010-0000-0000-000013000000}" name="Monitoreo segundo cuatrimestre_x000a_Descripción" dataDxfId="9" totalsRowDxfId="110"/>
    <tableColumn id="28" xr3:uid="{00000000-0010-0000-0000-00001C000000}" name="Evidencia segundo cuatrimestre" dataDxfId="8" totalsRowDxfId="109"/>
    <tableColumn id="21" xr3:uid="{00000000-0010-0000-0000-000015000000}" name="Monitoreo tercer cuatrimestre_x000a_Descripción" dataDxfId="7" totalsRowDxfId="108"/>
    <tableColumn id="22" xr3:uid="{00000000-0010-0000-0000-000016000000}" name="Evidencia tercer cuatrimeste" dataDxfId="6" totalsRowDxfId="107"/>
    <tableColumn id="20" xr3:uid="{00000000-0010-0000-0000-000014000000}" name="Seguimiento primer cuatrimestre" dataDxfId="5" totalsRowDxfId="106"/>
    <tableColumn id="35" xr3:uid="{5F025897-EC55-45BF-AE34-3CA635AA23A3}" name="Seguimiento segundo cuatrimestre" dataDxfId="4" totalsRowDxfId="105"/>
    <tableColumn id="5" xr3:uid="{00000000-0010-0000-0000-000005000000}" name="Seguimiento tercer cuatrimestre" dataDxfId="3" totalsRowDxfId="104"/>
  </tableColumns>
  <tableStyleInfo name="TableStyleLight10" showFirstColumn="1" showLastColumn="0" showRowStripes="1" showColumnStripes="1"/>
  <extLst>
    <ext xmlns:x14="http://schemas.microsoft.com/office/spreadsheetml/2009/9/main" uri="{504A1905-F514-4f6f-8877-14C23A59335A}">
      <x14:table altTextSummary="Escribe 1 para marcar la tarea como Completada, Descripción y Fecha de vencimiento y selecciona Prioridad y nombres asignados a en esta tabl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EMAS8" displayName="TEMAS8" ref="B4:B8" totalsRowShown="0">
  <autoFilter ref="B4:B8" xr:uid="{00000000-0009-0000-0100-000007000000}"/>
  <tableColumns count="1">
    <tableColumn id="1" xr3:uid="{00000000-0010-0000-0100-000001000000}" name="TEMA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Administración_de_riesgos" displayName="Administración_de_riesgos" ref="D4:D8" totalsRowShown="0">
  <autoFilter ref="D4:D8" xr:uid="{00000000-0009-0000-0100-000008000000}"/>
  <tableColumns count="1">
    <tableColumn id="1" xr3:uid="{00000000-0010-0000-0200-000001000000}" name="Administración_de_riesgo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Redes_y_articulación" displayName="Redes_y_articulación" ref="F4:F6" totalsRowShown="0">
  <autoFilter ref="F4:F6" xr:uid="{00000000-0009-0000-0100-000009000000}"/>
  <tableColumns count="1">
    <tableColumn id="1" xr3:uid="{00000000-0010-0000-0300-000001000000}" name="Redes_y_articulació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Modelo_de_Estado_Abierto" displayName="Modelo_de_Estado_Abierto" ref="H4:H7" totalsRowShown="0">
  <autoFilter ref="H4:H7" xr:uid="{00000000-0009-0000-0100-00000A000000}"/>
  <tableColumns count="1">
    <tableColumn id="1" xr3:uid="{00000000-0010-0000-0400-000001000000}" name="Modelo_de_Estado_Abierto"/>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Iniciativas_adicionales" displayName="Iniciativas_adicionales" ref="J4:J5" totalsRowShown="0">
  <autoFilter ref="J4:J5" xr:uid="{00000000-0009-0000-0100-00000B000000}"/>
  <tableColumns count="1">
    <tableColumn id="1" xr3:uid="{00000000-0010-0000-0500-000001000000}" name="Iniciativas_adicionale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2"/>
  <sheetViews>
    <sheetView showGridLines="0" tabSelected="1" zoomScale="40" zoomScaleNormal="40" workbookViewId="0">
      <selection activeCell="E10" sqref="E10"/>
    </sheetView>
  </sheetViews>
  <sheetFormatPr baseColWidth="10" defaultColWidth="0" defaultRowHeight="21" zeroHeight="1" x14ac:dyDescent="0.35"/>
  <cols>
    <col min="1" max="1" width="8.28515625" style="46" customWidth="1"/>
    <col min="2" max="2" width="57.5703125" style="10" customWidth="1"/>
    <col min="3" max="3" width="31.85546875" style="10" customWidth="1"/>
    <col min="4" max="4" width="37.5703125" style="10" customWidth="1"/>
    <col min="5" max="5" width="83.5703125" style="10" customWidth="1"/>
    <col min="6" max="6" width="56.85546875" style="10" customWidth="1"/>
    <col min="7" max="7" width="42.7109375" style="10" customWidth="1"/>
    <col min="8" max="8" width="94.5703125" style="10" customWidth="1"/>
    <col min="9" max="9" width="80.5703125" style="10" customWidth="1"/>
    <col min="10" max="10" width="162.7109375" style="10" customWidth="1"/>
    <col min="11" max="12" width="51" style="10" customWidth="1"/>
    <col min="13" max="15" width="30.140625" style="10" customWidth="1"/>
    <col min="16" max="17" width="30.140625" style="10" hidden="1" customWidth="1"/>
    <col min="18" max="18" width="12.140625" style="10" customWidth="1"/>
    <col min="19" max="19" width="20.5703125" style="10" customWidth="1"/>
    <col min="20" max="20" width="22.5703125" style="10" customWidth="1"/>
    <col min="21" max="21" width="24.7109375" style="10" customWidth="1"/>
    <col min="22" max="22" width="22.140625" style="10" customWidth="1"/>
    <col min="23" max="23" width="24.140625" style="10" customWidth="1"/>
    <col min="24" max="24" width="23.28515625" style="10" customWidth="1"/>
    <col min="25" max="25" width="39.28515625" style="10" customWidth="1"/>
    <col min="26" max="26" width="65" style="10" hidden="1" customWidth="1"/>
    <col min="27" max="29" width="93" style="10" hidden="1" customWidth="1"/>
    <col min="30" max="33" width="65" style="10" hidden="1" customWidth="1"/>
    <col min="34" max="34" width="93" style="10" hidden="1" customWidth="1"/>
    <col min="35" max="40" width="28" style="10" hidden="1" customWidth="1"/>
    <col min="41" max="16384" width="11.42578125" style="10" hidden="1"/>
  </cols>
  <sheetData>
    <row r="1" spans="1:34" s="12" customFormat="1" ht="56.45" customHeight="1" x14ac:dyDescent="0.25">
      <c r="A1" s="51" t="s">
        <v>442</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row>
    <row r="2" spans="1:34" s="25" customFormat="1" ht="27.6" customHeight="1" x14ac:dyDescent="0.4">
      <c r="A2" s="50">
        <f ca="1">TODAY()</f>
        <v>45898</v>
      </c>
      <c r="B2" s="50"/>
      <c r="C2" s="50"/>
      <c r="D2" s="5"/>
      <c r="E2" s="5"/>
      <c r="F2" s="5"/>
      <c r="G2" s="5"/>
      <c r="H2" s="5"/>
      <c r="I2" s="5"/>
      <c r="J2" s="5"/>
      <c r="K2" s="5"/>
      <c r="L2" s="5"/>
      <c r="M2" s="5"/>
      <c r="N2" s="5"/>
      <c r="O2" s="5"/>
      <c r="P2" s="5"/>
      <c r="Q2" s="5"/>
      <c r="R2" s="24"/>
      <c r="S2" s="5"/>
      <c r="T2" s="5"/>
      <c r="U2" s="5"/>
      <c r="V2" s="5"/>
      <c r="W2" s="5"/>
      <c r="X2" s="5"/>
      <c r="Y2" s="5"/>
      <c r="Z2" s="5"/>
      <c r="AA2" s="5"/>
      <c r="AB2" s="5"/>
      <c r="AC2" s="5"/>
      <c r="AD2" s="5"/>
      <c r="AE2" s="5"/>
      <c r="AF2" s="5"/>
      <c r="AG2" s="5"/>
      <c r="AH2" s="5"/>
    </row>
    <row r="3" spans="1:34" s="8" customFormat="1" ht="8.25" customHeight="1" x14ac:dyDescent="0.4">
      <c r="A3" s="45"/>
      <c r="B3" s="6"/>
      <c r="C3" s="6"/>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s="11" customFormat="1" ht="69" customHeight="1" x14ac:dyDescent="0.25">
      <c r="A4" s="63" t="s">
        <v>443</v>
      </c>
      <c r="B4" s="64"/>
      <c r="C4" s="64"/>
      <c r="D4" s="64"/>
      <c r="E4" s="64"/>
      <c r="F4" s="64"/>
      <c r="G4" s="64"/>
      <c r="H4" s="64"/>
      <c r="I4" s="64"/>
      <c r="J4" s="64"/>
      <c r="K4" s="64"/>
      <c r="L4" s="64"/>
      <c r="M4" s="64"/>
      <c r="N4" s="64"/>
      <c r="O4" s="64"/>
      <c r="P4" s="64"/>
      <c r="Q4" s="64"/>
      <c r="R4" s="64"/>
      <c r="S4" s="64"/>
      <c r="T4" s="64"/>
      <c r="U4" s="64"/>
      <c r="V4" s="64"/>
      <c r="W4" s="64"/>
      <c r="X4" s="64"/>
      <c r="Y4" s="65"/>
      <c r="Z4" s="52" t="s">
        <v>67</v>
      </c>
      <c r="AA4" s="53"/>
      <c r="AB4" s="53"/>
      <c r="AC4" s="53"/>
      <c r="AD4" s="53"/>
      <c r="AE4" s="54"/>
      <c r="AF4" s="55" t="s">
        <v>66</v>
      </c>
      <c r="AG4" s="56"/>
      <c r="AH4" s="57"/>
    </row>
    <row r="5" spans="1:34" s="16" customFormat="1" ht="65.45" customHeight="1" thickBot="1" x14ac:dyDescent="0.35">
      <c r="A5" s="48" t="s">
        <v>307</v>
      </c>
      <c r="B5" s="49" t="s">
        <v>0</v>
      </c>
      <c r="C5" s="49" t="s">
        <v>17</v>
      </c>
      <c r="D5" s="49" t="s">
        <v>18</v>
      </c>
      <c r="E5" s="49" t="s">
        <v>1</v>
      </c>
      <c r="F5" s="49" t="s">
        <v>185</v>
      </c>
      <c r="G5" s="49" t="s">
        <v>3</v>
      </c>
      <c r="H5" s="49" t="s">
        <v>42</v>
      </c>
      <c r="I5" s="49" t="s">
        <v>355</v>
      </c>
      <c r="J5" s="49" t="s">
        <v>183</v>
      </c>
      <c r="K5" s="49" t="s">
        <v>352</v>
      </c>
      <c r="L5" s="49" t="s">
        <v>353</v>
      </c>
      <c r="M5" s="49" t="s">
        <v>5</v>
      </c>
      <c r="N5" s="49" t="s">
        <v>120</v>
      </c>
      <c r="O5" s="49" t="s">
        <v>121</v>
      </c>
      <c r="P5" s="49" t="s">
        <v>122</v>
      </c>
      <c r="Q5" s="49" t="s">
        <v>123</v>
      </c>
      <c r="R5" s="49" t="s">
        <v>84</v>
      </c>
      <c r="S5" s="49" t="s">
        <v>85</v>
      </c>
      <c r="T5" s="49" t="s">
        <v>65</v>
      </c>
      <c r="U5" s="49" t="s">
        <v>86</v>
      </c>
      <c r="V5" s="49" t="s">
        <v>96</v>
      </c>
      <c r="W5" s="13" t="s">
        <v>40</v>
      </c>
      <c r="X5" s="13" t="s">
        <v>41</v>
      </c>
      <c r="Y5" s="13" t="s">
        <v>4</v>
      </c>
      <c r="Z5" s="14" t="s">
        <v>44</v>
      </c>
      <c r="AA5" s="14" t="s">
        <v>45</v>
      </c>
      <c r="AB5" s="14" t="s">
        <v>43</v>
      </c>
      <c r="AC5" s="14" t="s">
        <v>61</v>
      </c>
      <c r="AD5" s="14" t="s">
        <v>46</v>
      </c>
      <c r="AE5" s="14" t="s">
        <v>47</v>
      </c>
      <c r="AF5" s="15" t="s">
        <v>62</v>
      </c>
      <c r="AG5" s="15" t="s">
        <v>63</v>
      </c>
      <c r="AH5" s="15" t="s">
        <v>64</v>
      </c>
    </row>
    <row r="6" spans="1:34" s="26" customFormat="1" ht="269.25" hidden="1" customHeight="1" thickTop="1" x14ac:dyDescent="0.25">
      <c r="A6" s="66" t="s">
        <v>309</v>
      </c>
      <c r="B6" s="29" t="s">
        <v>16</v>
      </c>
      <c r="C6" s="30" t="s">
        <v>48</v>
      </c>
      <c r="D6" s="30" t="s">
        <v>55</v>
      </c>
      <c r="E6" s="30" t="s">
        <v>429</v>
      </c>
      <c r="F6" s="30" t="s">
        <v>187</v>
      </c>
      <c r="G6" s="30" t="s">
        <v>186</v>
      </c>
      <c r="H6" s="58" t="s">
        <v>211</v>
      </c>
      <c r="I6" s="30" t="s">
        <v>224</v>
      </c>
      <c r="J6" s="30" t="s">
        <v>306</v>
      </c>
      <c r="K6" s="30" t="s">
        <v>358</v>
      </c>
      <c r="L6" s="30" t="s">
        <v>359</v>
      </c>
      <c r="M6" s="43">
        <v>46023</v>
      </c>
      <c r="N6" s="43">
        <v>46387</v>
      </c>
      <c r="O6" s="67">
        <v>0</v>
      </c>
      <c r="P6" s="67">
        <v>1</v>
      </c>
      <c r="Q6" s="67">
        <v>1</v>
      </c>
      <c r="R6" s="41" t="s">
        <v>155</v>
      </c>
      <c r="S6" s="30" t="s">
        <v>12</v>
      </c>
      <c r="T6" s="30" t="s">
        <v>188</v>
      </c>
      <c r="U6" s="30" t="s">
        <v>12</v>
      </c>
      <c r="V6" s="30" t="s">
        <v>103</v>
      </c>
      <c r="W6" s="30"/>
      <c r="X6" s="30"/>
      <c r="Y6" s="30" t="s">
        <v>80</v>
      </c>
      <c r="Z6" s="30"/>
      <c r="AA6" s="30"/>
      <c r="AB6" s="30"/>
      <c r="AC6" s="30"/>
      <c r="AD6" s="30"/>
      <c r="AE6" s="30"/>
      <c r="AF6" s="30"/>
      <c r="AG6" s="30"/>
      <c r="AH6" s="30"/>
    </row>
    <row r="7" spans="1:34" s="26" customFormat="1" ht="145.5" customHeight="1" thickTop="1" x14ac:dyDescent="0.25">
      <c r="A7" s="66" t="s">
        <v>322</v>
      </c>
      <c r="B7" s="29" t="s">
        <v>16</v>
      </c>
      <c r="C7" s="30" t="s">
        <v>48</v>
      </c>
      <c r="D7" s="30" t="s">
        <v>55</v>
      </c>
      <c r="E7" s="30" t="s">
        <v>213</v>
      </c>
      <c r="F7" s="30" t="s">
        <v>187</v>
      </c>
      <c r="G7" s="30" t="s">
        <v>186</v>
      </c>
      <c r="H7" s="58" t="s">
        <v>212</v>
      </c>
      <c r="I7" s="58" t="s">
        <v>223</v>
      </c>
      <c r="J7" s="30" t="s">
        <v>225</v>
      </c>
      <c r="K7" s="30" t="s">
        <v>265</v>
      </c>
      <c r="L7" s="30" t="s">
        <v>425</v>
      </c>
      <c r="M7" s="43">
        <v>45901</v>
      </c>
      <c r="N7" s="43">
        <v>46752</v>
      </c>
      <c r="O7" s="68">
        <v>1</v>
      </c>
      <c r="P7" s="68">
        <v>3</v>
      </c>
      <c r="Q7" s="68">
        <v>3</v>
      </c>
      <c r="R7" s="41" t="s">
        <v>155</v>
      </c>
      <c r="S7" s="30" t="s">
        <v>12</v>
      </c>
      <c r="T7" s="30" t="s">
        <v>188</v>
      </c>
      <c r="U7" s="30"/>
      <c r="V7" s="30"/>
      <c r="W7" s="30"/>
      <c r="X7" s="30"/>
      <c r="Y7" s="30" t="s">
        <v>80</v>
      </c>
      <c r="Z7" s="30"/>
      <c r="AA7" s="30"/>
      <c r="AB7" s="30"/>
      <c r="AC7" s="30"/>
      <c r="AD7" s="30"/>
      <c r="AE7" s="30"/>
      <c r="AF7" s="30"/>
      <c r="AG7" s="30"/>
      <c r="AH7" s="30"/>
    </row>
    <row r="8" spans="1:34" s="27" customFormat="1" ht="145.5" customHeight="1" x14ac:dyDescent="0.25">
      <c r="A8" s="69" t="s">
        <v>311</v>
      </c>
      <c r="B8" s="29" t="s">
        <v>16</v>
      </c>
      <c r="C8" s="30" t="s">
        <v>48</v>
      </c>
      <c r="D8" s="30" t="s">
        <v>56</v>
      </c>
      <c r="E8" s="37" t="s">
        <v>256</v>
      </c>
      <c r="F8" s="37" t="s">
        <v>171</v>
      </c>
      <c r="G8" s="38" t="s">
        <v>79</v>
      </c>
      <c r="H8" s="59" t="s">
        <v>351</v>
      </c>
      <c r="I8" s="30" t="s">
        <v>219</v>
      </c>
      <c r="J8" s="38" t="s">
        <v>220</v>
      </c>
      <c r="K8" s="30" t="s">
        <v>357</v>
      </c>
      <c r="L8" s="30" t="s">
        <v>397</v>
      </c>
      <c r="M8" s="44">
        <v>45901</v>
      </c>
      <c r="N8" s="43">
        <v>46752</v>
      </c>
      <c r="O8" s="68">
        <v>1</v>
      </c>
      <c r="P8" s="68">
        <v>3</v>
      </c>
      <c r="Q8" s="68">
        <v>3</v>
      </c>
      <c r="R8" s="41" t="s">
        <v>155</v>
      </c>
      <c r="S8" s="30" t="s">
        <v>12</v>
      </c>
      <c r="T8" s="32" t="s">
        <v>83</v>
      </c>
      <c r="U8" s="30"/>
      <c r="V8" s="32"/>
      <c r="W8" s="30"/>
      <c r="X8" s="30"/>
      <c r="Y8" s="30" t="s">
        <v>80</v>
      </c>
      <c r="Z8" s="30"/>
      <c r="AA8" s="30"/>
      <c r="AB8" s="30"/>
      <c r="AC8" s="30"/>
      <c r="AD8" s="30"/>
      <c r="AE8" s="30"/>
      <c r="AF8" s="30"/>
      <c r="AG8" s="30"/>
      <c r="AH8" s="30"/>
    </row>
    <row r="9" spans="1:34" s="26" customFormat="1" ht="173.25" hidden="1" customHeight="1" x14ac:dyDescent="0.25">
      <c r="A9" s="69" t="s">
        <v>323</v>
      </c>
      <c r="B9" s="31" t="s">
        <v>16</v>
      </c>
      <c r="C9" s="30" t="s">
        <v>48</v>
      </c>
      <c r="D9" s="30" t="s">
        <v>56</v>
      </c>
      <c r="E9" s="37" t="s">
        <v>360</v>
      </c>
      <c r="F9" s="37" t="s">
        <v>171</v>
      </c>
      <c r="G9" s="38" t="s">
        <v>79</v>
      </c>
      <c r="H9" s="37" t="s">
        <v>360</v>
      </c>
      <c r="I9" s="30" t="s">
        <v>361</v>
      </c>
      <c r="J9" s="38" t="s">
        <v>231</v>
      </c>
      <c r="K9" s="30" t="s">
        <v>266</v>
      </c>
      <c r="L9" s="30" t="s">
        <v>362</v>
      </c>
      <c r="M9" s="44">
        <v>46054</v>
      </c>
      <c r="N9" s="43">
        <v>46387</v>
      </c>
      <c r="O9" s="68">
        <v>0</v>
      </c>
      <c r="P9" s="68">
        <v>1</v>
      </c>
      <c r="Q9" s="68">
        <v>0</v>
      </c>
      <c r="R9" s="41" t="s">
        <v>155</v>
      </c>
      <c r="S9" s="35" t="s">
        <v>12</v>
      </c>
      <c r="T9" s="30" t="s">
        <v>83</v>
      </c>
      <c r="U9" s="35"/>
      <c r="V9" s="42"/>
      <c r="W9" s="35"/>
      <c r="X9" s="35"/>
      <c r="Y9" s="30" t="s">
        <v>221</v>
      </c>
      <c r="Z9" s="35"/>
      <c r="AA9" s="35"/>
      <c r="AB9" s="35"/>
      <c r="AC9" s="35"/>
      <c r="AD9" s="35"/>
      <c r="AE9" s="35"/>
      <c r="AF9" s="35"/>
      <c r="AG9" s="35"/>
      <c r="AH9" s="35"/>
    </row>
    <row r="10" spans="1:34" s="26" customFormat="1" ht="128.25" customHeight="1" x14ac:dyDescent="0.25">
      <c r="A10" s="66" t="s">
        <v>308</v>
      </c>
      <c r="B10" s="31" t="s">
        <v>16</v>
      </c>
      <c r="C10" s="30" t="s">
        <v>48</v>
      </c>
      <c r="D10" s="30" t="s">
        <v>52</v>
      </c>
      <c r="E10" s="30" t="s">
        <v>205</v>
      </c>
      <c r="F10" s="30" t="s">
        <v>172</v>
      </c>
      <c r="G10" s="30" t="s">
        <v>79</v>
      </c>
      <c r="H10" s="30" t="s">
        <v>205</v>
      </c>
      <c r="I10" s="30" t="s">
        <v>94</v>
      </c>
      <c r="J10" s="38" t="s">
        <v>203</v>
      </c>
      <c r="K10" s="38" t="s">
        <v>364</v>
      </c>
      <c r="L10" s="38" t="s">
        <v>363</v>
      </c>
      <c r="M10" s="43">
        <v>45901</v>
      </c>
      <c r="N10" s="43">
        <v>46752</v>
      </c>
      <c r="O10" s="70">
        <v>1</v>
      </c>
      <c r="P10" s="67">
        <v>1</v>
      </c>
      <c r="Q10" s="67">
        <v>1</v>
      </c>
      <c r="R10" s="41" t="s">
        <v>155</v>
      </c>
      <c r="S10" s="30" t="s">
        <v>12</v>
      </c>
      <c r="T10" s="30" t="s">
        <v>83</v>
      </c>
      <c r="U10" s="30"/>
      <c r="V10" s="30"/>
      <c r="W10" s="30"/>
      <c r="X10" s="30"/>
      <c r="Y10" s="30" t="s">
        <v>181</v>
      </c>
      <c r="Z10" s="30"/>
      <c r="AA10" s="30"/>
      <c r="AB10" s="30"/>
      <c r="AC10" s="30"/>
      <c r="AD10" s="30"/>
      <c r="AE10" s="30"/>
      <c r="AF10" s="30"/>
      <c r="AG10" s="30"/>
      <c r="AH10" s="30"/>
    </row>
    <row r="11" spans="1:34" s="26" customFormat="1" ht="128.25" customHeight="1" x14ac:dyDescent="0.25">
      <c r="A11" s="66" t="s">
        <v>310</v>
      </c>
      <c r="B11" s="29" t="s">
        <v>16</v>
      </c>
      <c r="C11" s="30" t="s">
        <v>50</v>
      </c>
      <c r="D11" s="30" t="s">
        <v>57</v>
      </c>
      <c r="E11" s="30" t="s">
        <v>152</v>
      </c>
      <c r="F11" s="30" t="s">
        <v>174</v>
      </c>
      <c r="G11" s="30" t="s">
        <v>79</v>
      </c>
      <c r="H11" s="30" t="s">
        <v>146</v>
      </c>
      <c r="I11" s="30" t="s">
        <v>147</v>
      </c>
      <c r="J11" s="30" t="s">
        <v>222</v>
      </c>
      <c r="K11" s="30" t="s">
        <v>271</v>
      </c>
      <c r="L11" s="30" t="s">
        <v>365</v>
      </c>
      <c r="M11" s="43">
        <v>45901</v>
      </c>
      <c r="N11" s="43">
        <v>46752</v>
      </c>
      <c r="O11" s="71">
        <v>4</v>
      </c>
      <c r="P11" s="71">
        <v>12</v>
      </c>
      <c r="Q11" s="71">
        <v>12</v>
      </c>
      <c r="R11" s="41" t="s">
        <v>155</v>
      </c>
      <c r="S11" s="30" t="s">
        <v>12</v>
      </c>
      <c r="T11" s="30" t="s">
        <v>83</v>
      </c>
      <c r="U11" s="30"/>
      <c r="V11" s="32"/>
      <c r="W11" s="30"/>
      <c r="X11" s="30"/>
      <c r="Y11" s="30" t="s">
        <v>80</v>
      </c>
      <c r="Z11" s="30"/>
      <c r="AA11" s="30"/>
      <c r="AB11" s="30"/>
      <c r="AC11" s="30"/>
      <c r="AD11" s="30"/>
      <c r="AE11" s="30"/>
      <c r="AF11" s="30"/>
      <c r="AG11" s="30"/>
      <c r="AH11" s="30"/>
    </row>
    <row r="12" spans="1:34" s="26" customFormat="1" ht="168.75" customHeight="1" x14ac:dyDescent="0.25">
      <c r="A12" s="66" t="s">
        <v>312</v>
      </c>
      <c r="B12" s="31" t="s">
        <v>16</v>
      </c>
      <c r="C12" s="30" t="s">
        <v>50</v>
      </c>
      <c r="D12" s="30" t="s">
        <v>57</v>
      </c>
      <c r="E12" s="30" t="s">
        <v>204</v>
      </c>
      <c r="F12" s="30" t="s">
        <v>381</v>
      </c>
      <c r="G12" s="30" t="s">
        <v>79</v>
      </c>
      <c r="H12" s="30" t="s">
        <v>204</v>
      </c>
      <c r="I12" s="30" t="s">
        <v>439</v>
      </c>
      <c r="J12" s="38" t="s">
        <v>268</v>
      </c>
      <c r="K12" s="38" t="s">
        <v>269</v>
      </c>
      <c r="L12" s="30" t="s">
        <v>398</v>
      </c>
      <c r="M12" s="43">
        <v>45901</v>
      </c>
      <c r="N12" s="43">
        <v>46752</v>
      </c>
      <c r="O12" s="67">
        <v>1</v>
      </c>
      <c r="P12" s="67">
        <v>1</v>
      </c>
      <c r="Q12" s="67">
        <v>1</v>
      </c>
      <c r="R12" s="41" t="s">
        <v>155</v>
      </c>
      <c r="S12" s="30" t="s">
        <v>12</v>
      </c>
      <c r="T12" s="30" t="s">
        <v>83</v>
      </c>
      <c r="U12" s="30"/>
      <c r="V12" s="30"/>
      <c r="W12" s="30"/>
      <c r="X12" s="30"/>
      <c r="Y12" s="30" t="s">
        <v>80</v>
      </c>
      <c r="Z12" s="30"/>
      <c r="AA12" s="30"/>
      <c r="AB12" s="30"/>
      <c r="AC12" s="30"/>
      <c r="AD12" s="30"/>
      <c r="AE12" s="30"/>
      <c r="AF12" s="30"/>
      <c r="AG12" s="30"/>
      <c r="AH12" s="30"/>
    </row>
    <row r="13" spans="1:34" s="26" customFormat="1" ht="129" customHeight="1" x14ac:dyDescent="0.25">
      <c r="A13" s="66" t="s">
        <v>313</v>
      </c>
      <c r="B13" s="29" t="s">
        <v>16</v>
      </c>
      <c r="C13" s="30" t="s">
        <v>50</v>
      </c>
      <c r="D13" s="30" t="s">
        <v>58</v>
      </c>
      <c r="E13" s="30" t="s">
        <v>70</v>
      </c>
      <c r="F13" s="30" t="s">
        <v>162</v>
      </c>
      <c r="G13" s="38" t="s">
        <v>71</v>
      </c>
      <c r="H13" s="30" t="s">
        <v>140</v>
      </c>
      <c r="I13" s="30" t="s">
        <v>282</v>
      </c>
      <c r="J13" s="60" t="s">
        <v>304</v>
      </c>
      <c r="K13" s="30" t="s">
        <v>163</v>
      </c>
      <c r="L13" s="30" t="s">
        <v>368</v>
      </c>
      <c r="M13" s="44">
        <v>45901</v>
      </c>
      <c r="N13" s="44">
        <v>46752</v>
      </c>
      <c r="O13" s="71">
        <v>1</v>
      </c>
      <c r="P13" s="71">
        <v>3</v>
      </c>
      <c r="Q13" s="71">
        <v>3</v>
      </c>
      <c r="R13" s="41" t="s">
        <v>155</v>
      </c>
      <c r="S13" s="30" t="s">
        <v>13</v>
      </c>
      <c r="T13" s="30" t="s">
        <v>99</v>
      </c>
      <c r="U13" s="30" t="s">
        <v>12</v>
      </c>
      <c r="V13" s="30" t="s">
        <v>103</v>
      </c>
      <c r="W13" s="30"/>
      <c r="X13" s="30"/>
      <c r="Y13" s="30" t="s">
        <v>72</v>
      </c>
      <c r="Z13" s="30"/>
      <c r="AA13" s="30"/>
      <c r="AB13" s="30"/>
      <c r="AC13" s="30"/>
      <c r="AD13" s="30"/>
      <c r="AE13" s="30"/>
      <c r="AF13" s="30"/>
      <c r="AG13" s="30"/>
      <c r="AH13" s="30"/>
    </row>
    <row r="14" spans="1:34" s="26" customFormat="1" ht="150" customHeight="1" x14ac:dyDescent="0.25">
      <c r="A14" s="69" t="s">
        <v>314</v>
      </c>
      <c r="B14" s="40" t="s">
        <v>16</v>
      </c>
      <c r="C14" s="30" t="s">
        <v>50</v>
      </c>
      <c r="D14" s="30" t="s">
        <v>58</v>
      </c>
      <c r="E14" s="30" t="s">
        <v>400</v>
      </c>
      <c r="F14" s="30" t="s">
        <v>160</v>
      </c>
      <c r="G14" s="38" t="s">
        <v>71</v>
      </c>
      <c r="H14" s="30" t="s">
        <v>139</v>
      </c>
      <c r="I14" s="30" t="s">
        <v>144</v>
      </c>
      <c r="J14" s="61" t="s">
        <v>255</v>
      </c>
      <c r="K14" s="30" t="s">
        <v>399</v>
      </c>
      <c r="L14" s="72" t="s">
        <v>380</v>
      </c>
      <c r="M14" s="43">
        <v>45901</v>
      </c>
      <c r="N14" s="43">
        <v>46752</v>
      </c>
      <c r="O14" s="73">
        <v>1</v>
      </c>
      <c r="P14" s="73">
        <v>1</v>
      </c>
      <c r="Q14" s="73">
        <v>1</v>
      </c>
      <c r="R14" s="41" t="s">
        <v>155</v>
      </c>
      <c r="S14" s="30" t="s">
        <v>13</v>
      </c>
      <c r="T14" s="30" t="s">
        <v>99</v>
      </c>
      <c r="U14" s="30" t="s">
        <v>12</v>
      </c>
      <c r="V14" s="30" t="s">
        <v>101</v>
      </c>
      <c r="W14" s="30"/>
      <c r="X14" s="30"/>
      <c r="Y14" s="30" t="s">
        <v>80</v>
      </c>
      <c r="Z14" s="30"/>
      <c r="AA14" s="30"/>
      <c r="AB14" s="30"/>
      <c r="AC14" s="30"/>
      <c r="AD14" s="30"/>
      <c r="AE14" s="30"/>
      <c r="AF14" s="30"/>
      <c r="AG14" s="30"/>
      <c r="AH14" s="30"/>
    </row>
    <row r="15" spans="1:34" s="26" customFormat="1" ht="165" hidden="1" customHeight="1" x14ac:dyDescent="0.25">
      <c r="A15" s="69" t="s">
        <v>315</v>
      </c>
      <c r="B15" s="29" t="s">
        <v>16</v>
      </c>
      <c r="C15" s="32" t="s">
        <v>48</v>
      </c>
      <c r="D15" s="30" t="s">
        <v>55</v>
      </c>
      <c r="E15" s="32" t="s">
        <v>150</v>
      </c>
      <c r="F15" s="30" t="s">
        <v>170</v>
      </c>
      <c r="G15" s="30" t="s">
        <v>71</v>
      </c>
      <c r="H15" s="32" t="s">
        <v>89</v>
      </c>
      <c r="I15" s="30" t="s">
        <v>428</v>
      </c>
      <c r="J15" s="30" t="s">
        <v>232</v>
      </c>
      <c r="K15" s="30" t="s">
        <v>283</v>
      </c>
      <c r="L15" s="72" t="s">
        <v>367</v>
      </c>
      <c r="M15" s="43">
        <v>46023</v>
      </c>
      <c r="N15" s="43">
        <v>46752</v>
      </c>
      <c r="O15" s="71">
        <v>0</v>
      </c>
      <c r="P15" s="71">
        <v>3</v>
      </c>
      <c r="Q15" s="71">
        <v>3</v>
      </c>
      <c r="R15" s="41" t="s">
        <v>155</v>
      </c>
      <c r="S15" s="30" t="s">
        <v>12</v>
      </c>
      <c r="T15" s="30" t="s">
        <v>103</v>
      </c>
      <c r="U15" s="30" t="s">
        <v>13</v>
      </c>
      <c r="V15" s="30" t="s">
        <v>99</v>
      </c>
      <c r="W15" s="30"/>
      <c r="X15" s="30"/>
      <c r="Y15" s="30" t="s">
        <v>80</v>
      </c>
      <c r="Z15" s="30"/>
      <c r="AA15" s="30"/>
      <c r="AB15" s="30"/>
      <c r="AC15" s="30"/>
      <c r="AD15" s="30"/>
      <c r="AE15" s="30"/>
      <c r="AF15" s="30"/>
      <c r="AG15" s="30"/>
      <c r="AH15" s="30"/>
    </row>
    <row r="16" spans="1:34" s="26" customFormat="1" ht="137.25" hidden="1" customHeight="1" x14ac:dyDescent="0.25">
      <c r="A16" s="66" t="s">
        <v>316</v>
      </c>
      <c r="B16" s="40" t="s">
        <v>16</v>
      </c>
      <c r="C16" s="30" t="s">
        <v>50</v>
      </c>
      <c r="D16" s="30" t="s">
        <v>57</v>
      </c>
      <c r="E16" s="30" t="s">
        <v>407</v>
      </c>
      <c r="F16" s="30" t="s">
        <v>118</v>
      </c>
      <c r="G16" s="30" t="s">
        <v>71</v>
      </c>
      <c r="H16" s="30" t="s">
        <v>407</v>
      </c>
      <c r="I16" s="30" t="s">
        <v>233</v>
      </c>
      <c r="J16" s="62" t="s">
        <v>234</v>
      </c>
      <c r="K16" s="30" t="s">
        <v>159</v>
      </c>
      <c r="L16" s="72" t="s">
        <v>437</v>
      </c>
      <c r="M16" s="43">
        <v>46054</v>
      </c>
      <c r="N16" s="43">
        <v>46752</v>
      </c>
      <c r="O16" s="73">
        <v>0</v>
      </c>
      <c r="P16" s="73">
        <v>1</v>
      </c>
      <c r="Q16" s="73">
        <v>1</v>
      </c>
      <c r="R16" s="41" t="s">
        <v>155</v>
      </c>
      <c r="S16" s="30" t="s">
        <v>12</v>
      </c>
      <c r="T16" s="30" t="s">
        <v>103</v>
      </c>
      <c r="U16" s="30" t="s">
        <v>14</v>
      </c>
      <c r="V16" s="30" t="s">
        <v>98</v>
      </c>
      <c r="W16" s="30"/>
      <c r="X16" s="30"/>
      <c r="Y16" s="30" t="s">
        <v>80</v>
      </c>
      <c r="Z16" s="30"/>
      <c r="AA16" s="30"/>
      <c r="AB16" s="30"/>
      <c r="AC16" s="30"/>
      <c r="AD16" s="30"/>
      <c r="AE16" s="30"/>
      <c r="AF16" s="30"/>
      <c r="AG16" s="30"/>
      <c r="AH16" s="30"/>
    </row>
    <row r="17" spans="1:34" s="26" customFormat="1" ht="111.75" hidden="1" customHeight="1" x14ac:dyDescent="0.25">
      <c r="A17" s="66" t="s">
        <v>317</v>
      </c>
      <c r="B17" s="29" t="s">
        <v>16</v>
      </c>
      <c r="C17" s="30" t="s">
        <v>50</v>
      </c>
      <c r="D17" s="30" t="s">
        <v>57</v>
      </c>
      <c r="E17" s="30" t="s">
        <v>438</v>
      </c>
      <c r="F17" s="30" t="s">
        <v>161</v>
      </c>
      <c r="G17" s="30" t="s">
        <v>71</v>
      </c>
      <c r="H17" s="30" t="s">
        <v>235</v>
      </c>
      <c r="I17" s="30" t="s">
        <v>285</v>
      </c>
      <c r="J17" s="30" t="s">
        <v>236</v>
      </c>
      <c r="K17" s="30" t="s">
        <v>284</v>
      </c>
      <c r="L17" s="30" t="s">
        <v>366</v>
      </c>
      <c r="M17" s="43">
        <v>46054</v>
      </c>
      <c r="N17" s="44">
        <v>46752</v>
      </c>
      <c r="O17" s="71">
        <v>0</v>
      </c>
      <c r="P17" s="71">
        <v>3</v>
      </c>
      <c r="Q17" s="71">
        <v>3</v>
      </c>
      <c r="R17" s="41" t="s">
        <v>155</v>
      </c>
      <c r="S17" s="30" t="s">
        <v>12</v>
      </c>
      <c r="T17" s="30" t="s">
        <v>103</v>
      </c>
      <c r="U17" s="30" t="s">
        <v>13</v>
      </c>
      <c r="V17" s="30" t="s">
        <v>99</v>
      </c>
      <c r="W17" s="30"/>
      <c r="X17" s="30"/>
      <c r="Y17" s="30" t="s">
        <v>80</v>
      </c>
      <c r="Z17" s="30"/>
      <c r="AA17" s="30"/>
      <c r="AB17" s="30"/>
      <c r="AC17" s="30"/>
      <c r="AD17" s="30"/>
      <c r="AE17" s="30"/>
      <c r="AF17" s="30"/>
      <c r="AG17" s="30"/>
      <c r="AH17" s="30"/>
    </row>
    <row r="18" spans="1:34" s="26" customFormat="1" ht="115.5" hidden="1" customHeight="1" x14ac:dyDescent="0.25">
      <c r="A18" s="69" t="s">
        <v>318</v>
      </c>
      <c r="B18" s="29" t="s">
        <v>16</v>
      </c>
      <c r="C18" s="30" t="s">
        <v>51</v>
      </c>
      <c r="D18" s="30" t="s">
        <v>53</v>
      </c>
      <c r="E18" s="32" t="s">
        <v>408</v>
      </c>
      <c r="F18" s="30" t="s">
        <v>175</v>
      </c>
      <c r="G18" s="30" t="s">
        <v>71</v>
      </c>
      <c r="H18" s="32" t="s">
        <v>408</v>
      </c>
      <c r="I18" s="30" t="s">
        <v>299</v>
      </c>
      <c r="J18" s="30" t="s">
        <v>237</v>
      </c>
      <c r="K18" s="30" t="s">
        <v>427</v>
      </c>
      <c r="L18" s="30" t="s">
        <v>367</v>
      </c>
      <c r="M18" s="43">
        <v>46054</v>
      </c>
      <c r="N18" s="44">
        <v>46752</v>
      </c>
      <c r="O18" s="71">
        <v>0</v>
      </c>
      <c r="P18" s="71">
        <v>3</v>
      </c>
      <c r="Q18" s="71">
        <v>3</v>
      </c>
      <c r="R18" s="41" t="s">
        <v>155</v>
      </c>
      <c r="S18" s="30" t="s">
        <v>12</v>
      </c>
      <c r="T18" s="30" t="s">
        <v>103</v>
      </c>
      <c r="U18" s="30"/>
      <c r="V18" s="30"/>
      <c r="W18" s="30"/>
      <c r="X18" s="30"/>
      <c r="Y18" s="30" t="s">
        <v>80</v>
      </c>
      <c r="Z18" s="30"/>
      <c r="AA18" s="30"/>
      <c r="AB18" s="30"/>
      <c r="AC18" s="30"/>
      <c r="AD18" s="30"/>
      <c r="AE18" s="30"/>
      <c r="AF18" s="30"/>
      <c r="AG18" s="30"/>
      <c r="AH18" s="30"/>
    </row>
    <row r="19" spans="1:34" s="26" customFormat="1" ht="192" hidden="1" customHeight="1" x14ac:dyDescent="0.25">
      <c r="A19" s="69" t="s">
        <v>319</v>
      </c>
      <c r="B19" s="29" t="s">
        <v>16</v>
      </c>
      <c r="C19" s="30" t="s">
        <v>50</v>
      </c>
      <c r="D19" s="30" t="s">
        <v>57</v>
      </c>
      <c r="E19" s="30" t="s">
        <v>191</v>
      </c>
      <c r="F19" s="30" t="s">
        <v>176</v>
      </c>
      <c r="G19" s="30" t="s">
        <v>71</v>
      </c>
      <c r="H19" s="30" t="s">
        <v>191</v>
      </c>
      <c r="I19" s="30" t="s">
        <v>436</v>
      </c>
      <c r="J19" s="30" t="s">
        <v>238</v>
      </c>
      <c r="K19" s="30" t="s">
        <v>424</v>
      </c>
      <c r="L19" s="30" t="s">
        <v>424</v>
      </c>
      <c r="M19" s="43">
        <v>46054</v>
      </c>
      <c r="N19" s="43">
        <v>46752</v>
      </c>
      <c r="O19" s="74">
        <v>0</v>
      </c>
      <c r="P19" s="74">
        <v>1</v>
      </c>
      <c r="Q19" s="74">
        <v>1</v>
      </c>
      <c r="R19" s="41" t="s">
        <v>155</v>
      </c>
      <c r="S19" s="30" t="s">
        <v>12</v>
      </c>
      <c r="T19" s="30" t="s">
        <v>103</v>
      </c>
      <c r="U19" s="30" t="s">
        <v>12</v>
      </c>
      <c r="V19" s="30" t="s">
        <v>99</v>
      </c>
      <c r="W19" s="30"/>
      <c r="X19" s="30"/>
      <c r="Y19" s="30" t="s">
        <v>80</v>
      </c>
      <c r="Z19" s="30"/>
      <c r="AA19" s="30"/>
      <c r="AB19" s="30"/>
      <c r="AC19" s="30"/>
      <c r="AD19" s="30"/>
      <c r="AE19" s="30"/>
      <c r="AF19" s="30"/>
      <c r="AG19" s="30"/>
      <c r="AH19" s="30"/>
    </row>
    <row r="20" spans="1:34" s="26" customFormat="1" ht="128.25" hidden="1" customHeight="1" x14ac:dyDescent="0.25">
      <c r="A20" s="66" t="s">
        <v>320</v>
      </c>
      <c r="B20" s="29" t="s">
        <v>16</v>
      </c>
      <c r="C20" s="30" t="s">
        <v>50</v>
      </c>
      <c r="D20" s="30" t="s">
        <v>57</v>
      </c>
      <c r="E20" s="30" t="s">
        <v>435</v>
      </c>
      <c r="F20" s="30" t="s">
        <v>173</v>
      </c>
      <c r="G20" s="30" t="s">
        <v>71</v>
      </c>
      <c r="H20" s="30" t="s">
        <v>142</v>
      </c>
      <c r="I20" s="30" t="s">
        <v>287</v>
      </c>
      <c r="J20" s="30" t="s">
        <v>239</v>
      </c>
      <c r="K20" s="30" t="s">
        <v>286</v>
      </c>
      <c r="L20" s="30" t="s">
        <v>368</v>
      </c>
      <c r="M20" s="43">
        <v>46054</v>
      </c>
      <c r="N20" s="43">
        <v>46752</v>
      </c>
      <c r="O20" s="68">
        <v>0</v>
      </c>
      <c r="P20" s="71">
        <v>3</v>
      </c>
      <c r="Q20" s="71">
        <v>3</v>
      </c>
      <c r="R20" s="41" t="s">
        <v>155</v>
      </c>
      <c r="S20" s="30" t="s">
        <v>12</v>
      </c>
      <c r="T20" s="30" t="s">
        <v>103</v>
      </c>
      <c r="U20" s="30" t="s">
        <v>13</v>
      </c>
      <c r="V20" s="30" t="s">
        <v>99</v>
      </c>
      <c r="W20" s="30"/>
      <c r="X20" s="30"/>
      <c r="Y20" s="30" t="s">
        <v>80</v>
      </c>
      <c r="Z20" s="30"/>
      <c r="AA20" s="30"/>
      <c r="AB20" s="30"/>
      <c r="AC20" s="30"/>
      <c r="AD20" s="30"/>
      <c r="AE20" s="30"/>
      <c r="AF20" s="30"/>
      <c r="AG20" s="30"/>
      <c r="AH20" s="30"/>
    </row>
    <row r="21" spans="1:34" s="26" customFormat="1" ht="220.5" customHeight="1" x14ac:dyDescent="0.25">
      <c r="A21" s="66" t="s">
        <v>321</v>
      </c>
      <c r="B21" s="29" t="s">
        <v>16</v>
      </c>
      <c r="C21" s="30" t="s">
        <v>50</v>
      </c>
      <c r="D21" s="30" t="s">
        <v>57</v>
      </c>
      <c r="E21" s="30" t="s">
        <v>409</v>
      </c>
      <c r="F21" s="30" t="s">
        <v>90</v>
      </c>
      <c r="G21" s="30" t="s">
        <v>71</v>
      </c>
      <c r="H21" s="30" t="s">
        <v>410</v>
      </c>
      <c r="I21" s="30" t="s">
        <v>91</v>
      </c>
      <c r="J21" s="30" t="s">
        <v>240</v>
      </c>
      <c r="K21" s="30" t="s">
        <v>370</v>
      </c>
      <c r="L21" s="30" t="s">
        <v>371</v>
      </c>
      <c r="M21" s="43">
        <v>45901</v>
      </c>
      <c r="N21" s="43">
        <v>46022</v>
      </c>
      <c r="O21" s="67">
        <v>1</v>
      </c>
      <c r="P21" s="67">
        <v>0</v>
      </c>
      <c r="Q21" s="67">
        <v>0</v>
      </c>
      <c r="R21" s="41" t="s">
        <v>155</v>
      </c>
      <c r="S21" s="30" t="s">
        <v>12</v>
      </c>
      <c r="T21" s="30" t="s">
        <v>103</v>
      </c>
      <c r="U21" s="30"/>
      <c r="V21" s="30"/>
      <c r="W21" s="30"/>
      <c r="X21" s="30"/>
      <c r="Y21" s="30" t="s">
        <v>80</v>
      </c>
      <c r="Z21" s="30"/>
      <c r="AA21" s="30"/>
      <c r="AB21" s="30"/>
      <c r="AC21" s="30"/>
      <c r="AD21" s="30"/>
      <c r="AE21" s="30"/>
      <c r="AF21" s="30"/>
      <c r="AG21" s="30"/>
      <c r="AH21" s="30"/>
    </row>
    <row r="22" spans="1:34" s="26" customFormat="1" ht="208.5" customHeight="1" x14ac:dyDescent="0.25">
      <c r="A22" s="66" t="s">
        <v>324</v>
      </c>
      <c r="B22" s="29" t="s">
        <v>16</v>
      </c>
      <c r="C22" s="30" t="s">
        <v>50</v>
      </c>
      <c r="D22" s="30" t="s">
        <v>57</v>
      </c>
      <c r="E22" s="30" t="s">
        <v>290</v>
      </c>
      <c r="F22" s="30" t="s">
        <v>138</v>
      </c>
      <c r="G22" s="30" t="s">
        <v>71</v>
      </c>
      <c r="H22" s="30" t="s">
        <v>290</v>
      </c>
      <c r="I22" s="30" t="s">
        <v>291</v>
      </c>
      <c r="J22" s="38" t="s">
        <v>257</v>
      </c>
      <c r="K22" s="30" t="s">
        <v>289</v>
      </c>
      <c r="L22" s="30" t="s">
        <v>401</v>
      </c>
      <c r="M22" s="43">
        <v>45901</v>
      </c>
      <c r="N22" s="43">
        <v>46752</v>
      </c>
      <c r="O22" s="68">
        <v>2</v>
      </c>
      <c r="P22" s="68">
        <v>4</v>
      </c>
      <c r="Q22" s="68">
        <v>4</v>
      </c>
      <c r="R22" s="41" t="s">
        <v>155</v>
      </c>
      <c r="S22" s="30" t="s">
        <v>12</v>
      </c>
      <c r="T22" s="30" t="s">
        <v>103</v>
      </c>
      <c r="U22" s="30"/>
      <c r="V22" s="30"/>
      <c r="W22" s="30"/>
      <c r="X22" s="30"/>
      <c r="Y22" s="30" t="s">
        <v>80</v>
      </c>
      <c r="Z22" s="30"/>
      <c r="AA22" s="30"/>
      <c r="AB22" s="30"/>
      <c r="AC22" s="30"/>
      <c r="AD22" s="30"/>
      <c r="AE22" s="30"/>
      <c r="AF22" s="30"/>
      <c r="AG22" s="30"/>
      <c r="AH22" s="30"/>
    </row>
    <row r="23" spans="1:34" s="26" customFormat="1" ht="136.5" customHeight="1" x14ac:dyDescent="0.25">
      <c r="A23" s="66" t="s">
        <v>325</v>
      </c>
      <c r="B23" s="40" t="s">
        <v>16</v>
      </c>
      <c r="C23" s="30" t="s">
        <v>50</v>
      </c>
      <c r="D23" s="30" t="s">
        <v>57</v>
      </c>
      <c r="E23" s="30" t="s">
        <v>411</v>
      </c>
      <c r="F23" s="30" t="s">
        <v>178</v>
      </c>
      <c r="G23" s="30" t="s">
        <v>71</v>
      </c>
      <c r="H23" s="30" t="s">
        <v>412</v>
      </c>
      <c r="I23" s="30" t="s">
        <v>292</v>
      </c>
      <c r="J23" s="30" t="s">
        <v>202</v>
      </c>
      <c r="K23" s="30" t="s">
        <v>369</v>
      </c>
      <c r="L23" s="30" t="s">
        <v>368</v>
      </c>
      <c r="M23" s="43">
        <v>45901</v>
      </c>
      <c r="N23" s="43">
        <v>46752</v>
      </c>
      <c r="O23" s="68">
        <v>1</v>
      </c>
      <c r="P23" s="71">
        <v>3</v>
      </c>
      <c r="Q23" s="71">
        <v>3</v>
      </c>
      <c r="R23" s="41" t="s">
        <v>155</v>
      </c>
      <c r="S23" s="30" t="s">
        <v>12</v>
      </c>
      <c r="T23" s="30" t="s">
        <v>103</v>
      </c>
      <c r="U23" s="30"/>
      <c r="V23" s="30"/>
      <c r="W23" s="30"/>
      <c r="X23" s="30"/>
      <c r="Y23" s="30" t="s">
        <v>80</v>
      </c>
      <c r="Z23" s="30"/>
      <c r="AA23" s="30"/>
      <c r="AB23" s="30"/>
      <c r="AC23" s="30"/>
      <c r="AD23" s="30"/>
      <c r="AE23" s="30"/>
      <c r="AF23" s="30"/>
      <c r="AG23" s="30"/>
      <c r="AH23" s="30"/>
    </row>
    <row r="24" spans="1:34" s="28" customFormat="1" ht="125.25" hidden="1" customHeight="1" x14ac:dyDescent="0.25">
      <c r="A24" s="69" t="s">
        <v>326</v>
      </c>
      <c r="B24" s="29" t="s">
        <v>16</v>
      </c>
      <c r="C24" s="30" t="s">
        <v>50</v>
      </c>
      <c r="D24" s="30" t="s">
        <v>57</v>
      </c>
      <c r="E24" s="32" t="s">
        <v>153</v>
      </c>
      <c r="F24" s="30" t="s">
        <v>179</v>
      </c>
      <c r="G24" s="30" t="s">
        <v>71</v>
      </c>
      <c r="H24" s="32" t="s">
        <v>295</v>
      </c>
      <c r="I24" s="30" t="s">
        <v>293</v>
      </c>
      <c r="J24" s="30" t="s">
        <v>241</v>
      </c>
      <c r="K24" s="30" t="s">
        <v>294</v>
      </c>
      <c r="L24" s="30" t="s">
        <v>367</v>
      </c>
      <c r="M24" s="43">
        <v>46054</v>
      </c>
      <c r="N24" s="43">
        <v>46752</v>
      </c>
      <c r="O24" s="68">
        <v>0</v>
      </c>
      <c r="P24" s="71">
        <v>3</v>
      </c>
      <c r="Q24" s="71">
        <v>3</v>
      </c>
      <c r="R24" s="41" t="s">
        <v>155</v>
      </c>
      <c r="S24" s="30" t="s">
        <v>12</v>
      </c>
      <c r="T24" s="30" t="s">
        <v>103</v>
      </c>
      <c r="U24" s="30"/>
      <c r="V24" s="30"/>
      <c r="W24" s="30"/>
      <c r="X24" s="30"/>
      <c r="Y24" s="30" t="s">
        <v>80</v>
      </c>
      <c r="Z24" s="30"/>
      <c r="AA24" s="30"/>
      <c r="AB24" s="30"/>
      <c r="AC24" s="30"/>
      <c r="AD24" s="30"/>
      <c r="AE24" s="30"/>
      <c r="AF24" s="30"/>
      <c r="AG24" s="30"/>
      <c r="AH24" s="30"/>
    </row>
    <row r="25" spans="1:34" s="26" customFormat="1" ht="95.25" customHeight="1" x14ac:dyDescent="0.25">
      <c r="A25" s="69" t="s">
        <v>327</v>
      </c>
      <c r="B25" s="29" t="s">
        <v>16</v>
      </c>
      <c r="C25" s="30" t="s">
        <v>50</v>
      </c>
      <c r="D25" s="30" t="s">
        <v>57</v>
      </c>
      <c r="E25" s="30" t="s">
        <v>106</v>
      </c>
      <c r="F25" s="30" t="s">
        <v>180</v>
      </c>
      <c r="G25" s="30" t="s">
        <v>71</v>
      </c>
      <c r="H25" s="30" t="s">
        <v>296</v>
      </c>
      <c r="I25" s="30" t="s">
        <v>434</v>
      </c>
      <c r="J25" s="30" t="s">
        <v>242</v>
      </c>
      <c r="K25" s="30" t="s">
        <v>297</v>
      </c>
      <c r="L25" s="30" t="s">
        <v>368</v>
      </c>
      <c r="M25" s="43">
        <v>45901</v>
      </c>
      <c r="N25" s="43">
        <v>46752</v>
      </c>
      <c r="O25" s="68">
        <v>1</v>
      </c>
      <c r="P25" s="71">
        <v>3</v>
      </c>
      <c r="Q25" s="71">
        <v>3</v>
      </c>
      <c r="R25" s="41" t="s">
        <v>155</v>
      </c>
      <c r="S25" s="30" t="s">
        <v>12</v>
      </c>
      <c r="T25" s="30" t="s">
        <v>103</v>
      </c>
      <c r="U25" s="30"/>
      <c r="V25" s="30"/>
      <c r="W25" s="30"/>
      <c r="X25" s="30"/>
      <c r="Y25" s="30" t="s">
        <v>80</v>
      </c>
      <c r="Z25" s="30"/>
      <c r="AA25" s="30"/>
      <c r="AB25" s="30"/>
      <c r="AC25" s="30"/>
      <c r="AD25" s="30"/>
      <c r="AE25" s="30"/>
      <c r="AF25" s="30"/>
      <c r="AG25" s="30"/>
      <c r="AH25" s="30"/>
    </row>
    <row r="26" spans="1:34" s="26" customFormat="1" ht="228" hidden="1" customHeight="1" x14ac:dyDescent="0.25">
      <c r="A26" s="66" t="s">
        <v>328</v>
      </c>
      <c r="B26" s="29" t="s">
        <v>16</v>
      </c>
      <c r="C26" s="30" t="s">
        <v>50</v>
      </c>
      <c r="D26" s="30" t="s">
        <v>57</v>
      </c>
      <c r="E26" s="30" t="s">
        <v>413</v>
      </c>
      <c r="F26" s="30" t="s">
        <v>87</v>
      </c>
      <c r="G26" s="30" t="s">
        <v>71</v>
      </c>
      <c r="H26" s="30" t="s">
        <v>414</v>
      </c>
      <c r="I26" s="30" t="s">
        <v>415</v>
      </c>
      <c r="J26" s="30" t="s">
        <v>243</v>
      </c>
      <c r="K26" s="30" t="s">
        <v>298</v>
      </c>
      <c r="L26" s="30" t="s">
        <v>379</v>
      </c>
      <c r="M26" s="43">
        <v>46054</v>
      </c>
      <c r="N26" s="43">
        <v>46387</v>
      </c>
      <c r="O26" s="67">
        <v>0</v>
      </c>
      <c r="P26" s="67">
        <v>1</v>
      </c>
      <c r="Q26" s="67">
        <v>0</v>
      </c>
      <c r="R26" s="41" t="s">
        <v>155</v>
      </c>
      <c r="S26" s="30" t="s">
        <v>12</v>
      </c>
      <c r="T26" s="30" t="s">
        <v>103</v>
      </c>
      <c r="U26" s="30"/>
      <c r="V26" s="30"/>
      <c r="W26" s="30"/>
      <c r="X26" s="30"/>
      <c r="Y26" s="30" t="s">
        <v>80</v>
      </c>
      <c r="Z26" s="30"/>
      <c r="AA26" s="30"/>
      <c r="AB26" s="30"/>
      <c r="AC26" s="30"/>
      <c r="AD26" s="30"/>
      <c r="AE26" s="30"/>
      <c r="AF26" s="30"/>
      <c r="AG26" s="30"/>
      <c r="AH26" s="30"/>
    </row>
    <row r="27" spans="1:34" s="26" customFormat="1" ht="130.5" hidden="1" customHeight="1" x14ac:dyDescent="0.25">
      <c r="A27" s="66" t="s">
        <v>329</v>
      </c>
      <c r="B27" s="29" t="s">
        <v>16</v>
      </c>
      <c r="C27" s="30" t="s">
        <v>50</v>
      </c>
      <c r="D27" s="30" t="s">
        <v>58</v>
      </c>
      <c r="E27" s="38" t="s">
        <v>354</v>
      </c>
      <c r="F27" s="38" t="s">
        <v>111</v>
      </c>
      <c r="G27" s="30" t="s">
        <v>186</v>
      </c>
      <c r="H27" s="30" t="s">
        <v>354</v>
      </c>
      <c r="I27" s="30" t="s">
        <v>244</v>
      </c>
      <c r="J27" s="30" t="s">
        <v>245</v>
      </c>
      <c r="K27" s="30" t="s">
        <v>276</v>
      </c>
      <c r="L27" s="30" t="s">
        <v>376</v>
      </c>
      <c r="M27" s="43">
        <v>46023</v>
      </c>
      <c r="N27" s="43">
        <v>46752</v>
      </c>
      <c r="O27" s="70">
        <v>0</v>
      </c>
      <c r="P27" s="70">
        <v>1</v>
      </c>
      <c r="Q27" s="70">
        <v>1</v>
      </c>
      <c r="R27" s="41" t="s">
        <v>155</v>
      </c>
      <c r="S27" s="30" t="s">
        <v>12</v>
      </c>
      <c r="T27" s="30" t="s">
        <v>188</v>
      </c>
      <c r="U27" s="30" t="s">
        <v>12</v>
      </c>
      <c r="V27" s="30" t="s">
        <v>103</v>
      </c>
      <c r="W27" s="30"/>
      <c r="X27" s="30"/>
      <c r="Y27" s="30" t="s">
        <v>80</v>
      </c>
      <c r="Z27" s="30"/>
      <c r="AA27" s="30"/>
      <c r="AB27" s="30"/>
      <c r="AC27" s="30"/>
      <c r="AD27" s="30"/>
      <c r="AE27" s="30"/>
      <c r="AF27" s="30"/>
      <c r="AG27" s="30"/>
      <c r="AH27" s="30"/>
    </row>
    <row r="28" spans="1:34" s="26" customFormat="1" ht="130.5" customHeight="1" x14ac:dyDescent="0.25">
      <c r="A28" s="69" t="s">
        <v>330</v>
      </c>
      <c r="B28" s="31" t="s">
        <v>16</v>
      </c>
      <c r="C28" s="30" t="s">
        <v>50</v>
      </c>
      <c r="D28" s="30" t="s">
        <v>57</v>
      </c>
      <c r="E28" s="30" t="s">
        <v>192</v>
      </c>
      <c r="F28" s="30" t="s">
        <v>102</v>
      </c>
      <c r="G28" s="30" t="s">
        <v>82</v>
      </c>
      <c r="H28" s="30" t="s">
        <v>192</v>
      </c>
      <c r="I28" s="30" t="s">
        <v>193</v>
      </c>
      <c r="J28" s="30" t="s">
        <v>210</v>
      </c>
      <c r="K28" s="30" t="s">
        <v>270</v>
      </c>
      <c r="L28" s="30" t="s">
        <v>433</v>
      </c>
      <c r="M28" s="43">
        <v>45901</v>
      </c>
      <c r="N28" s="43">
        <v>46752</v>
      </c>
      <c r="O28" s="71">
        <v>4</v>
      </c>
      <c r="P28" s="71">
        <v>12</v>
      </c>
      <c r="Q28" s="71">
        <v>12</v>
      </c>
      <c r="R28" s="41" t="s">
        <v>155</v>
      </c>
      <c r="S28" s="30" t="s">
        <v>12</v>
      </c>
      <c r="T28" s="30" t="s">
        <v>100</v>
      </c>
      <c r="U28" s="30"/>
      <c r="V28" s="32"/>
      <c r="W28" s="30" t="s">
        <v>209</v>
      </c>
      <c r="X28" s="30"/>
      <c r="Y28" s="30" t="s">
        <v>80</v>
      </c>
      <c r="Z28" s="30"/>
      <c r="AA28" s="30"/>
      <c r="AB28" s="30"/>
      <c r="AC28" s="30"/>
      <c r="AD28" s="30"/>
      <c r="AE28" s="30"/>
      <c r="AF28" s="30"/>
      <c r="AG28" s="30"/>
      <c r="AH28" s="30"/>
    </row>
    <row r="29" spans="1:34" s="26" customFormat="1" ht="134.25" customHeight="1" x14ac:dyDescent="0.25">
      <c r="A29" s="69" t="s">
        <v>331</v>
      </c>
      <c r="B29" s="29" t="s">
        <v>16</v>
      </c>
      <c r="C29" s="30" t="s">
        <v>50</v>
      </c>
      <c r="D29" s="30" t="s">
        <v>57</v>
      </c>
      <c r="E29" s="30" t="s">
        <v>416</v>
      </c>
      <c r="F29" s="30" t="s">
        <v>168</v>
      </c>
      <c r="G29" s="30" t="s">
        <v>81</v>
      </c>
      <c r="H29" s="30" t="s">
        <v>417</v>
      </c>
      <c r="I29" s="30" t="s">
        <v>248</v>
      </c>
      <c r="J29" s="30" t="s">
        <v>247</v>
      </c>
      <c r="K29" s="30" t="s">
        <v>378</v>
      </c>
      <c r="L29" s="30" t="s">
        <v>377</v>
      </c>
      <c r="M29" s="43">
        <v>45901</v>
      </c>
      <c r="N29" s="43">
        <v>46752</v>
      </c>
      <c r="O29" s="74">
        <v>1</v>
      </c>
      <c r="P29" s="74">
        <v>1</v>
      </c>
      <c r="Q29" s="74">
        <v>1</v>
      </c>
      <c r="R29" s="41" t="s">
        <v>155</v>
      </c>
      <c r="S29" s="30" t="s">
        <v>14</v>
      </c>
      <c r="T29" s="32" t="s">
        <v>98</v>
      </c>
      <c r="U29" s="30" t="s">
        <v>12</v>
      </c>
      <c r="V29" s="30" t="s">
        <v>105</v>
      </c>
      <c r="W29" s="30"/>
      <c r="X29" s="30"/>
      <c r="Y29" s="30" t="s">
        <v>80</v>
      </c>
      <c r="Z29" s="30"/>
      <c r="AA29" s="30"/>
      <c r="AB29" s="30"/>
      <c r="AC29" s="30"/>
      <c r="AD29" s="30"/>
      <c r="AE29" s="30"/>
      <c r="AF29" s="30"/>
      <c r="AG29" s="30"/>
      <c r="AH29" s="30"/>
    </row>
    <row r="30" spans="1:34" s="26" customFormat="1" ht="146.25" customHeight="1" x14ac:dyDescent="0.25">
      <c r="A30" s="66" t="s">
        <v>332</v>
      </c>
      <c r="B30" s="31" t="s">
        <v>16</v>
      </c>
      <c r="C30" s="30" t="s">
        <v>48</v>
      </c>
      <c r="D30" s="30" t="s">
        <v>54</v>
      </c>
      <c r="E30" s="32" t="s">
        <v>440</v>
      </c>
      <c r="F30" s="32" t="s">
        <v>110</v>
      </c>
      <c r="G30" s="30" t="s">
        <v>73</v>
      </c>
      <c r="H30" s="32" t="s">
        <v>418</v>
      </c>
      <c r="I30" s="30" t="s">
        <v>229</v>
      </c>
      <c r="J30" s="30" t="s">
        <v>252</v>
      </c>
      <c r="K30" s="30" t="s">
        <v>277</v>
      </c>
      <c r="L30" s="30" t="s">
        <v>419</v>
      </c>
      <c r="M30" s="44">
        <v>45901</v>
      </c>
      <c r="N30" s="44">
        <v>46752</v>
      </c>
      <c r="O30" s="70">
        <v>1</v>
      </c>
      <c r="P30" s="70">
        <v>1</v>
      </c>
      <c r="Q30" s="70">
        <v>1</v>
      </c>
      <c r="R30" s="41" t="s">
        <v>155</v>
      </c>
      <c r="S30" s="30" t="s">
        <v>12</v>
      </c>
      <c r="T30" s="32" t="s">
        <v>74</v>
      </c>
      <c r="U30" s="30" t="s">
        <v>14</v>
      </c>
      <c r="V30" s="32" t="s">
        <v>98</v>
      </c>
      <c r="W30" s="30"/>
      <c r="X30" s="30"/>
      <c r="Y30" s="30" t="s">
        <v>69</v>
      </c>
      <c r="Z30" s="30"/>
      <c r="AA30" s="30"/>
      <c r="AB30" s="30"/>
      <c r="AC30" s="30"/>
      <c r="AD30" s="30"/>
      <c r="AE30" s="30"/>
      <c r="AF30" s="30"/>
      <c r="AG30" s="30"/>
      <c r="AH30" s="30"/>
    </row>
    <row r="31" spans="1:34" s="26" customFormat="1" ht="170.25" customHeight="1" x14ac:dyDescent="0.25">
      <c r="A31" s="66" t="s">
        <v>333</v>
      </c>
      <c r="B31" s="29" t="s">
        <v>16</v>
      </c>
      <c r="C31" s="32" t="s">
        <v>48</v>
      </c>
      <c r="D31" s="32" t="s">
        <v>52</v>
      </c>
      <c r="E31" s="30" t="s">
        <v>374</v>
      </c>
      <c r="F31" s="30" t="s">
        <v>372</v>
      </c>
      <c r="G31" s="30" t="s">
        <v>73</v>
      </c>
      <c r="H31" s="30" t="s">
        <v>420</v>
      </c>
      <c r="I31" s="30" t="s">
        <v>375</v>
      </c>
      <c r="J31" s="30" t="s">
        <v>373</v>
      </c>
      <c r="K31" s="30" t="s">
        <v>441</v>
      </c>
      <c r="L31" s="30" t="s">
        <v>383</v>
      </c>
      <c r="M31" s="43">
        <v>45901</v>
      </c>
      <c r="N31" s="43">
        <v>46022</v>
      </c>
      <c r="O31" s="71">
        <v>1</v>
      </c>
      <c r="P31" s="71">
        <v>0</v>
      </c>
      <c r="Q31" s="71">
        <v>0</v>
      </c>
      <c r="R31" s="41" t="s">
        <v>155</v>
      </c>
      <c r="S31" s="30" t="s">
        <v>12</v>
      </c>
      <c r="T31" s="30" t="s">
        <v>74</v>
      </c>
      <c r="U31" s="30"/>
      <c r="V31" s="32"/>
      <c r="W31" s="30" t="s">
        <v>75</v>
      </c>
      <c r="X31" s="30"/>
      <c r="Y31" s="30" t="s">
        <v>69</v>
      </c>
      <c r="Z31" s="30"/>
      <c r="AA31" s="30"/>
      <c r="AB31" s="30"/>
      <c r="AC31" s="30"/>
      <c r="AD31" s="30"/>
      <c r="AE31" s="30"/>
      <c r="AF31" s="30"/>
      <c r="AG31" s="30"/>
      <c r="AH31" s="30"/>
    </row>
    <row r="32" spans="1:34" s="26" customFormat="1" ht="122.25" customHeight="1" x14ac:dyDescent="0.25">
      <c r="A32" s="66" t="s">
        <v>334</v>
      </c>
      <c r="B32" s="29" t="s">
        <v>16</v>
      </c>
      <c r="C32" s="30" t="s">
        <v>50</v>
      </c>
      <c r="D32" s="30" t="s">
        <v>30</v>
      </c>
      <c r="E32" s="30" t="s">
        <v>76</v>
      </c>
      <c r="F32" s="30" t="s">
        <v>92</v>
      </c>
      <c r="G32" s="30" t="s">
        <v>73</v>
      </c>
      <c r="H32" s="30" t="s">
        <v>76</v>
      </c>
      <c r="I32" s="30" t="s">
        <v>278</v>
      </c>
      <c r="J32" s="30" t="s">
        <v>253</v>
      </c>
      <c r="K32" s="30" t="s">
        <v>279</v>
      </c>
      <c r="L32" s="30" t="s">
        <v>402</v>
      </c>
      <c r="M32" s="43">
        <v>45901</v>
      </c>
      <c r="N32" s="43">
        <v>46752</v>
      </c>
      <c r="O32" s="70">
        <v>1</v>
      </c>
      <c r="P32" s="70">
        <v>1</v>
      </c>
      <c r="Q32" s="70">
        <v>1</v>
      </c>
      <c r="R32" s="41" t="s">
        <v>155</v>
      </c>
      <c r="S32" s="30" t="s">
        <v>12</v>
      </c>
      <c r="T32" s="30" t="s">
        <v>74</v>
      </c>
      <c r="U32" s="30"/>
      <c r="V32" s="30"/>
      <c r="W32" s="30" t="s">
        <v>75</v>
      </c>
      <c r="X32" s="30"/>
      <c r="Y32" s="30" t="s">
        <v>69</v>
      </c>
      <c r="Z32" s="30"/>
      <c r="AA32" s="30"/>
      <c r="AB32" s="30"/>
      <c r="AC32" s="30"/>
      <c r="AD32" s="30"/>
      <c r="AE32" s="30"/>
      <c r="AF32" s="30"/>
      <c r="AG32" s="30"/>
      <c r="AH32" s="30"/>
    </row>
    <row r="33" spans="1:34" s="26" customFormat="1" ht="118.5" customHeight="1" x14ac:dyDescent="0.25">
      <c r="A33" s="66" t="s">
        <v>335</v>
      </c>
      <c r="B33" s="29" t="s">
        <v>16</v>
      </c>
      <c r="C33" s="30" t="s">
        <v>48</v>
      </c>
      <c r="D33" s="30" t="s">
        <v>52</v>
      </c>
      <c r="E33" s="30" t="s">
        <v>151</v>
      </c>
      <c r="F33" s="30" t="s">
        <v>172</v>
      </c>
      <c r="G33" s="30" t="s">
        <v>73</v>
      </c>
      <c r="H33" s="30" t="s">
        <v>117</v>
      </c>
      <c r="I33" s="30" t="s">
        <v>93</v>
      </c>
      <c r="J33" s="30" t="s">
        <v>254</v>
      </c>
      <c r="K33" s="30" t="s">
        <v>280</v>
      </c>
      <c r="L33" s="30" t="s">
        <v>403</v>
      </c>
      <c r="M33" s="43">
        <v>45901</v>
      </c>
      <c r="N33" s="43">
        <v>46752</v>
      </c>
      <c r="O33" s="70">
        <v>1</v>
      </c>
      <c r="P33" s="67">
        <v>1</v>
      </c>
      <c r="Q33" s="67">
        <v>1</v>
      </c>
      <c r="R33" s="41" t="s">
        <v>155</v>
      </c>
      <c r="S33" s="30" t="s">
        <v>12</v>
      </c>
      <c r="T33" s="30" t="s">
        <v>74</v>
      </c>
      <c r="U33" s="30"/>
      <c r="V33" s="30"/>
      <c r="W33" s="30"/>
      <c r="X33" s="30"/>
      <c r="Y33" s="30" t="s">
        <v>181</v>
      </c>
      <c r="Z33" s="30"/>
      <c r="AA33" s="30"/>
      <c r="AB33" s="30"/>
      <c r="AC33" s="30"/>
      <c r="AD33" s="30"/>
      <c r="AE33" s="30"/>
      <c r="AF33" s="30"/>
      <c r="AG33" s="30"/>
      <c r="AH33" s="30"/>
    </row>
    <row r="34" spans="1:34" s="26" customFormat="1" ht="182.25" customHeight="1" x14ac:dyDescent="0.25">
      <c r="A34" s="69" t="s">
        <v>336</v>
      </c>
      <c r="B34" s="31" t="s">
        <v>16</v>
      </c>
      <c r="C34" s="30" t="s">
        <v>50</v>
      </c>
      <c r="D34" s="30" t="s">
        <v>30</v>
      </c>
      <c r="E34" s="30" t="s">
        <v>154</v>
      </c>
      <c r="F34" s="30" t="s">
        <v>382</v>
      </c>
      <c r="G34" s="30" t="s">
        <v>73</v>
      </c>
      <c r="H34" s="30" t="s">
        <v>95</v>
      </c>
      <c r="I34" s="30" t="s">
        <v>230</v>
      </c>
      <c r="J34" s="30" t="s">
        <v>267</v>
      </c>
      <c r="K34" s="30" t="s">
        <v>281</v>
      </c>
      <c r="L34" s="30" t="s">
        <v>404</v>
      </c>
      <c r="M34" s="43">
        <v>45901</v>
      </c>
      <c r="N34" s="43">
        <v>46752</v>
      </c>
      <c r="O34" s="67">
        <v>1</v>
      </c>
      <c r="P34" s="67">
        <v>1</v>
      </c>
      <c r="Q34" s="67">
        <v>1</v>
      </c>
      <c r="R34" s="41" t="s">
        <v>155</v>
      </c>
      <c r="S34" s="30" t="s">
        <v>12</v>
      </c>
      <c r="T34" s="30" t="s">
        <v>74</v>
      </c>
      <c r="U34" s="30"/>
      <c r="V34" s="30"/>
      <c r="W34" s="30"/>
      <c r="X34" s="30"/>
      <c r="Y34" s="30" t="s">
        <v>80</v>
      </c>
      <c r="Z34" s="30"/>
      <c r="AA34" s="30"/>
      <c r="AB34" s="30"/>
      <c r="AC34" s="30"/>
      <c r="AD34" s="30"/>
      <c r="AE34" s="30"/>
      <c r="AF34" s="30"/>
      <c r="AG34" s="30"/>
      <c r="AH34" s="30"/>
    </row>
    <row r="35" spans="1:34" s="26" customFormat="1" ht="128.25" customHeight="1" x14ac:dyDescent="0.25">
      <c r="A35" s="69" t="s">
        <v>337</v>
      </c>
      <c r="B35" s="31" t="s">
        <v>16</v>
      </c>
      <c r="C35" s="30" t="s">
        <v>50</v>
      </c>
      <c r="D35" s="30" t="s">
        <v>57</v>
      </c>
      <c r="E35" s="30" t="s">
        <v>148</v>
      </c>
      <c r="F35" s="30" t="s">
        <v>149</v>
      </c>
      <c r="G35" s="30" t="s">
        <v>73</v>
      </c>
      <c r="H35" s="30" t="s">
        <v>148</v>
      </c>
      <c r="I35" s="30" t="s">
        <v>302</v>
      </c>
      <c r="J35" s="30" t="s">
        <v>258</v>
      </c>
      <c r="K35" s="30" t="s">
        <v>385</v>
      </c>
      <c r="L35" s="30" t="s">
        <v>384</v>
      </c>
      <c r="M35" s="43">
        <v>45901</v>
      </c>
      <c r="N35" s="43">
        <v>46752</v>
      </c>
      <c r="O35" s="68">
        <v>4</v>
      </c>
      <c r="P35" s="68">
        <v>12</v>
      </c>
      <c r="Q35" s="68">
        <v>12</v>
      </c>
      <c r="R35" s="41" t="s">
        <v>155</v>
      </c>
      <c r="S35" s="30" t="s">
        <v>12</v>
      </c>
      <c r="T35" s="30" t="s">
        <v>74</v>
      </c>
      <c r="U35" s="30"/>
      <c r="V35" s="30"/>
      <c r="W35" s="30"/>
      <c r="X35" s="30"/>
      <c r="Y35" s="30" t="s">
        <v>80</v>
      </c>
      <c r="Z35" s="30"/>
      <c r="AA35" s="30"/>
      <c r="AB35" s="30"/>
      <c r="AC35" s="30"/>
      <c r="AD35" s="30"/>
      <c r="AE35" s="30"/>
      <c r="AF35" s="30"/>
      <c r="AG35" s="30"/>
      <c r="AH35" s="30"/>
    </row>
    <row r="36" spans="1:34" s="26" customFormat="1" ht="357" customHeight="1" x14ac:dyDescent="0.25">
      <c r="A36" s="66" t="s">
        <v>338</v>
      </c>
      <c r="B36" s="29" t="s">
        <v>16</v>
      </c>
      <c r="C36" s="30" t="s">
        <v>50</v>
      </c>
      <c r="D36" s="30" t="s">
        <v>57</v>
      </c>
      <c r="E36" s="30" t="s">
        <v>195</v>
      </c>
      <c r="F36" s="30" t="s">
        <v>196</v>
      </c>
      <c r="G36" s="30" t="s">
        <v>78</v>
      </c>
      <c r="H36" s="30" t="s">
        <v>194</v>
      </c>
      <c r="I36" s="30" t="s">
        <v>197</v>
      </c>
      <c r="J36" s="30" t="s">
        <v>305</v>
      </c>
      <c r="K36" s="30" t="s">
        <v>405</v>
      </c>
      <c r="L36" s="30" t="s">
        <v>368</v>
      </c>
      <c r="M36" s="43">
        <v>45901</v>
      </c>
      <c r="N36" s="43">
        <v>46752</v>
      </c>
      <c r="O36" s="68">
        <v>4</v>
      </c>
      <c r="P36" s="71">
        <v>8</v>
      </c>
      <c r="Q36" s="71">
        <v>8</v>
      </c>
      <c r="R36" s="41" t="s">
        <v>155</v>
      </c>
      <c r="S36" s="30" t="s">
        <v>11</v>
      </c>
      <c r="T36" s="30" t="s">
        <v>97</v>
      </c>
      <c r="U36" s="30"/>
      <c r="V36" s="30"/>
      <c r="W36" s="30" t="s">
        <v>199</v>
      </c>
      <c r="X36" s="30" t="s">
        <v>200</v>
      </c>
      <c r="Y36" s="30" t="s">
        <v>80</v>
      </c>
      <c r="Z36" s="30"/>
      <c r="AA36" s="30"/>
      <c r="AB36" s="30"/>
      <c r="AC36" s="30"/>
      <c r="AD36" s="30"/>
      <c r="AE36" s="30"/>
      <c r="AF36" s="30"/>
      <c r="AG36" s="30"/>
      <c r="AH36" s="30"/>
    </row>
    <row r="37" spans="1:34" s="26" customFormat="1" ht="267" customHeight="1" x14ac:dyDescent="0.25">
      <c r="A37" s="66" t="s">
        <v>339</v>
      </c>
      <c r="B37" s="29" t="s">
        <v>16</v>
      </c>
      <c r="C37" s="30" t="s">
        <v>50</v>
      </c>
      <c r="D37" s="30" t="s">
        <v>58</v>
      </c>
      <c r="E37" s="30" t="s">
        <v>273</v>
      </c>
      <c r="F37" s="30" t="s">
        <v>110</v>
      </c>
      <c r="G37" s="30" t="s">
        <v>78</v>
      </c>
      <c r="H37" s="30" t="s">
        <v>274</v>
      </c>
      <c r="I37" s="30" t="s">
        <v>198</v>
      </c>
      <c r="J37" s="38" t="s">
        <v>275</v>
      </c>
      <c r="K37" s="30" t="s">
        <v>262</v>
      </c>
      <c r="L37" s="30" t="s">
        <v>392</v>
      </c>
      <c r="M37" s="43">
        <v>45901</v>
      </c>
      <c r="N37" s="43">
        <v>46022</v>
      </c>
      <c r="O37" s="67">
        <v>1</v>
      </c>
      <c r="P37" s="67">
        <v>0</v>
      </c>
      <c r="Q37" s="67">
        <v>0</v>
      </c>
      <c r="R37" s="41" t="s">
        <v>155</v>
      </c>
      <c r="S37" s="30" t="s">
        <v>11</v>
      </c>
      <c r="T37" s="30" t="s">
        <v>97</v>
      </c>
      <c r="U37" s="30" t="s">
        <v>12</v>
      </c>
      <c r="V37" s="30" t="s">
        <v>103</v>
      </c>
      <c r="W37" s="30"/>
      <c r="X37" s="30"/>
      <c r="Y37" s="30" t="s">
        <v>80</v>
      </c>
      <c r="Z37" s="30"/>
      <c r="AA37" s="30"/>
      <c r="AB37" s="30"/>
      <c r="AC37" s="30"/>
      <c r="AD37" s="30"/>
      <c r="AE37" s="30"/>
      <c r="AF37" s="30"/>
      <c r="AG37" s="30"/>
      <c r="AH37" s="30"/>
    </row>
    <row r="38" spans="1:34" s="26" customFormat="1" ht="140.25" customHeight="1" x14ac:dyDescent="0.25">
      <c r="A38" s="69" t="s">
        <v>340</v>
      </c>
      <c r="B38" s="29" t="s">
        <v>16</v>
      </c>
      <c r="C38" s="30" t="s">
        <v>50</v>
      </c>
      <c r="D38" s="30" t="s">
        <v>57</v>
      </c>
      <c r="E38" s="30" t="s">
        <v>182</v>
      </c>
      <c r="F38" s="30" t="s">
        <v>166</v>
      </c>
      <c r="G38" s="30" t="s">
        <v>78</v>
      </c>
      <c r="H38" s="30" t="s">
        <v>182</v>
      </c>
      <c r="I38" s="30" t="s">
        <v>228</v>
      </c>
      <c r="J38" s="30" t="s">
        <v>272</v>
      </c>
      <c r="K38" s="30" t="s">
        <v>387</v>
      </c>
      <c r="L38" s="30" t="s">
        <v>386</v>
      </c>
      <c r="M38" s="43">
        <v>45901</v>
      </c>
      <c r="N38" s="43">
        <v>46752</v>
      </c>
      <c r="O38" s="68">
        <v>4</v>
      </c>
      <c r="P38" s="71">
        <v>8</v>
      </c>
      <c r="Q38" s="71">
        <v>8</v>
      </c>
      <c r="R38" s="41" t="s">
        <v>155</v>
      </c>
      <c r="S38" s="30" t="s">
        <v>11</v>
      </c>
      <c r="T38" s="30" t="s">
        <v>97</v>
      </c>
      <c r="U38" s="30"/>
      <c r="V38" s="30"/>
      <c r="W38" s="30"/>
      <c r="X38" s="30"/>
      <c r="Y38" s="30" t="s">
        <v>80</v>
      </c>
      <c r="Z38" s="30"/>
      <c r="AA38" s="30"/>
      <c r="AB38" s="30"/>
      <c r="AC38" s="30"/>
      <c r="AD38" s="30"/>
      <c r="AE38" s="30"/>
      <c r="AF38" s="30"/>
      <c r="AG38" s="30"/>
      <c r="AH38" s="30"/>
    </row>
    <row r="39" spans="1:34" s="26" customFormat="1" ht="126.75" customHeight="1" x14ac:dyDescent="0.25">
      <c r="A39" s="69" t="s">
        <v>341</v>
      </c>
      <c r="B39" s="31" t="s">
        <v>16</v>
      </c>
      <c r="C39" s="30" t="s">
        <v>48</v>
      </c>
      <c r="D39" s="30" t="s">
        <v>56</v>
      </c>
      <c r="E39" s="32" t="s">
        <v>214</v>
      </c>
      <c r="F39" s="32" t="s">
        <v>165</v>
      </c>
      <c r="G39" s="30" t="s">
        <v>77</v>
      </c>
      <c r="H39" s="58" t="s">
        <v>212</v>
      </c>
      <c r="I39" s="30" t="s">
        <v>218</v>
      </c>
      <c r="J39" s="30" t="s">
        <v>246</v>
      </c>
      <c r="K39" s="30" t="s">
        <v>388</v>
      </c>
      <c r="L39" s="30" t="s">
        <v>389</v>
      </c>
      <c r="M39" s="43">
        <v>45901</v>
      </c>
      <c r="N39" s="43">
        <v>46752</v>
      </c>
      <c r="O39" s="68">
        <v>1</v>
      </c>
      <c r="P39" s="71">
        <v>1</v>
      </c>
      <c r="Q39" s="71">
        <v>1</v>
      </c>
      <c r="R39" s="41" t="s">
        <v>155</v>
      </c>
      <c r="S39" s="30" t="s">
        <v>14</v>
      </c>
      <c r="T39" s="32" t="s">
        <v>98</v>
      </c>
      <c r="U39" s="30"/>
      <c r="V39" s="30"/>
      <c r="W39" s="30" t="s">
        <v>68</v>
      </c>
      <c r="X39" s="30"/>
      <c r="Y39" s="30" t="s">
        <v>69</v>
      </c>
      <c r="Z39" s="30"/>
      <c r="AA39" s="30"/>
      <c r="AB39" s="30"/>
      <c r="AC39" s="30"/>
      <c r="AD39" s="30"/>
      <c r="AE39" s="30"/>
      <c r="AF39" s="30"/>
      <c r="AG39" s="30"/>
      <c r="AH39" s="30"/>
    </row>
    <row r="40" spans="1:34" s="26" customFormat="1" ht="135" customHeight="1" x14ac:dyDescent="0.25">
      <c r="A40" s="66" t="s">
        <v>342</v>
      </c>
      <c r="B40" s="39" t="s">
        <v>16</v>
      </c>
      <c r="C40" s="35" t="s">
        <v>50</v>
      </c>
      <c r="D40" s="35" t="s">
        <v>30</v>
      </c>
      <c r="E40" s="30" t="s">
        <v>189</v>
      </c>
      <c r="F40" s="30" t="s">
        <v>158</v>
      </c>
      <c r="G40" s="30" t="s">
        <v>77</v>
      </c>
      <c r="H40" s="30" t="s">
        <v>189</v>
      </c>
      <c r="I40" s="30" t="s">
        <v>190</v>
      </c>
      <c r="J40" s="30" t="s">
        <v>215</v>
      </c>
      <c r="K40" s="30" t="s">
        <v>390</v>
      </c>
      <c r="L40" s="75" t="s">
        <v>426</v>
      </c>
      <c r="M40" s="43">
        <v>45901</v>
      </c>
      <c r="N40" s="43">
        <v>46752</v>
      </c>
      <c r="O40" s="68">
        <v>1</v>
      </c>
      <c r="P40" s="71">
        <v>2</v>
      </c>
      <c r="Q40" s="71">
        <v>2</v>
      </c>
      <c r="R40" s="41" t="s">
        <v>155</v>
      </c>
      <c r="S40" s="35" t="s">
        <v>14</v>
      </c>
      <c r="T40" s="32" t="s">
        <v>98</v>
      </c>
      <c r="U40" s="30" t="s">
        <v>13</v>
      </c>
      <c r="V40" s="32" t="s">
        <v>104</v>
      </c>
      <c r="W40" s="35"/>
      <c r="X40" s="35"/>
      <c r="Y40" s="30" t="s">
        <v>69</v>
      </c>
      <c r="Z40" s="35"/>
      <c r="AA40" s="35"/>
      <c r="AB40" s="35"/>
      <c r="AC40" s="35"/>
      <c r="AD40" s="35"/>
      <c r="AE40" s="35"/>
      <c r="AF40" s="35"/>
      <c r="AG40" s="35"/>
      <c r="AH40" s="35"/>
    </row>
    <row r="41" spans="1:34" s="26" customFormat="1" ht="117" customHeight="1" x14ac:dyDescent="0.25">
      <c r="A41" s="66" t="s">
        <v>343</v>
      </c>
      <c r="B41" s="29" t="s">
        <v>16</v>
      </c>
      <c r="C41" s="30" t="s">
        <v>50</v>
      </c>
      <c r="D41" s="30" t="s">
        <v>57</v>
      </c>
      <c r="E41" s="30" t="s">
        <v>216</v>
      </c>
      <c r="F41" s="30" t="s">
        <v>177</v>
      </c>
      <c r="G41" s="30" t="s">
        <v>77</v>
      </c>
      <c r="H41" s="30" t="s">
        <v>145</v>
      </c>
      <c r="I41" s="30" t="s">
        <v>430</v>
      </c>
      <c r="J41" s="30" t="s">
        <v>249</v>
      </c>
      <c r="K41" s="30" t="s">
        <v>261</v>
      </c>
      <c r="L41" s="30" t="s">
        <v>391</v>
      </c>
      <c r="M41" s="44">
        <v>45901</v>
      </c>
      <c r="N41" s="44">
        <v>46752</v>
      </c>
      <c r="O41" s="70">
        <v>1</v>
      </c>
      <c r="P41" s="70">
        <v>1</v>
      </c>
      <c r="Q41" s="70">
        <v>1</v>
      </c>
      <c r="R41" s="41" t="s">
        <v>155</v>
      </c>
      <c r="S41" s="30" t="s">
        <v>14</v>
      </c>
      <c r="T41" s="32" t="s">
        <v>98</v>
      </c>
      <c r="U41" s="30" t="s">
        <v>13</v>
      </c>
      <c r="V41" s="32" t="s">
        <v>104</v>
      </c>
      <c r="W41" s="30" t="s">
        <v>68</v>
      </c>
      <c r="X41" s="30"/>
      <c r="Y41" s="30" t="s">
        <v>80</v>
      </c>
      <c r="Z41" s="30"/>
      <c r="AA41" s="30"/>
      <c r="AB41" s="30"/>
      <c r="AC41" s="30"/>
      <c r="AD41" s="30"/>
      <c r="AE41" s="30"/>
      <c r="AF41" s="30"/>
      <c r="AG41" s="30"/>
      <c r="AH41" s="30"/>
    </row>
    <row r="42" spans="1:34" s="26" customFormat="1" ht="157.5" customHeight="1" x14ac:dyDescent="0.25">
      <c r="A42" s="66" t="s">
        <v>344</v>
      </c>
      <c r="B42" s="29" t="s">
        <v>16</v>
      </c>
      <c r="C42" s="30" t="s">
        <v>49</v>
      </c>
      <c r="D42" s="32" t="s">
        <v>59</v>
      </c>
      <c r="E42" s="32" t="s">
        <v>421</v>
      </c>
      <c r="F42" s="32" t="s">
        <v>158</v>
      </c>
      <c r="G42" s="30" t="s">
        <v>77</v>
      </c>
      <c r="H42" s="32" t="s">
        <v>421</v>
      </c>
      <c r="I42" s="30" t="s">
        <v>422</v>
      </c>
      <c r="J42" s="30" t="s">
        <v>250</v>
      </c>
      <c r="K42" s="30" t="s">
        <v>393</v>
      </c>
      <c r="L42" s="76" t="s">
        <v>423</v>
      </c>
      <c r="M42" s="43">
        <v>45901</v>
      </c>
      <c r="N42" s="43">
        <v>46022</v>
      </c>
      <c r="O42" s="68">
        <v>1</v>
      </c>
      <c r="P42" s="68">
        <v>0</v>
      </c>
      <c r="Q42" s="68">
        <v>0</v>
      </c>
      <c r="R42" s="41" t="s">
        <v>155</v>
      </c>
      <c r="S42" s="32" t="s">
        <v>14</v>
      </c>
      <c r="T42" s="32" t="s">
        <v>98</v>
      </c>
      <c r="U42" s="32" t="s">
        <v>11</v>
      </c>
      <c r="V42" s="30" t="s">
        <v>97</v>
      </c>
      <c r="W42" s="30"/>
      <c r="X42" s="30"/>
      <c r="Y42" s="30" t="s">
        <v>80</v>
      </c>
      <c r="Z42" s="30"/>
      <c r="AA42" s="30"/>
      <c r="AB42" s="30"/>
      <c r="AC42" s="30"/>
      <c r="AD42" s="30"/>
      <c r="AE42" s="30"/>
      <c r="AF42" s="30"/>
      <c r="AG42" s="30"/>
      <c r="AH42" s="30"/>
    </row>
    <row r="43" spans="1:34" s="26" customFormat="1" ht="198.75" hidden="1" customHeight="1" x14ac:dyDescent="0.25">
      <c r="A43" s="66" t="s">
        <v>345</v>
      </c>
      <c r="B43" s="29" t="s">
        <v>16</v>
      </c>
      <c r="C43" s="30" t="s">
        <v>49</v>
      </c>
      <c r="D43" s="30" t="s">
        <v>59</v>
      </c>
      <c r="E43" s="32" t="s">
        <v>217</v>
      </c>
      <c r="F43" s="32" t="s">
        <v>158</v>
      </c>
      <c r="G43" s="32" t="s">
        <v>77</v>
      </c>
      <c r="H43" s="30" t="s">
        <v>141</v>
      </c>
      <c r="I43" s="30" t="s">
        <v>303</v>
      </c>
      <c r="J43" s="30" t="s">
        <v>264</v>
      </c>
      <c r="K43" s="30" t="s">
        <v>263</v>
      </c>
      <c r="L43" s="30" t="s">
        <v>406</v>
      </c>
      <c r="M43" s="43">
        <v>46023</v>
      </c>
      <c r="N43" s="43">
        <v>46752</v>
      </c>
      <c r="O43" s="68">
        <v>0</v>
      </c>
      <c r="P43" s="68">
        <v>3</v>
      </c>
      <c r="Q43" s="68">
        <v>3</v>
      </c>
      <c r="R43" s="41" t="s">
        <v>155</v>
      </c>
      <c r="S43" s="32" t="s">
        <v>14</v>
      </c>
      <c r="T43" s="32" t="s">
        <v>98</v>
      </c>
      <c r="U43" s="32" t="s">
        <v>11</v>
      </c>
      <c r="V43" s="30" t="s">
        <v>97</v>
      </c>
      <c r="W43" s="30"/>
      <c r="X43" s="30"/>
      <c r="Y43" s="30" t="s">
        <v>167</v>
      </c>
      <c r="Z43" s="30"/>
      <c r="AA43" s="30"/>
      <c r="AB43" s="30"/>
      <c r="AC43" s="30"/>
      <c r="AD43" s="30"/>
      <c r="AE43" s="30"/>
      <c r="AF43" s="30"/>
      <c r="AG43" s="30"/>
      <c r="AH43" s="30"/>
    </row>
    <row r="44" spans="1:34" s="26" customFormat="1" ht="75" x14ac:dyDescent="0.25">
      <c r="A44" s="69" t="s">
        <v>346</v>
      </c>
      <c r="B44" s="29" t="s">
        <v>16</v>
      </c>
      <c r="C44" s="30" t="s">
        <v>50</v>
      </c>
      <c r="D44" s="30" t="s">
        <v>58</v>
      </c>
      <c r="E44" s="30" t="s">
        <v>88</v>
      </c>
      <c r="F44" s="30" t="s">
        <v>169</v>
      </c>
      <c r="G44" s="30" t="s">
        <v>77</v>
      </c>
      <c r="H44" s="30" t="s">
        <v>88</v>
      </c>
      <c r="I44" s="30" t="s">
        <v>300</v>
      </c>
      <c r="J44" s="30" t="s">
        <v>251</v>
      </c>
      <c r="K44" s="30" t="s">
        <v>394</v>
      </c>
      <c r="L44" s="30" t="s">
        <v>394</v>
      </c>
      <c r="M44" s="43">
        <v>45901</v>
      </c>
      <c r="N44" s="43">
        <v>46752</v>
      </c>
      <c r="O44" s="68">
        <v>1</v>
      </c>
      <c r="P44" s="68">
        <v>1</v>
      </c>
      <c r="Q44" s="68">
        <v>1</v>
      </c>
      <c r="R44" s="41" t="s">
        <v>155</v>
      </c>
      <c r="S44" s="30" t="s">
        <v>14</v>
      </c>
      <c r="T44" s="32" t="s">
        <v>98</v>
      </c>
      <c r="U44" s="30" t="s">
        <v>13</v>
      </c>
      <c r="V44" s="30" t="s">
        <v>99</v>
      </c>
      <c r="W44" s="30" t="s">
        <v>68</v>
      </c>
      <c r="X44" s="30"/>
      <c r="Y44" s="30" t="s">
        <v>80</v>
      </c>
      <c r="Z44" s="30"/>
      <c r="AA44" s="30"/>
      <c r="AB44" s="30"/>
      <c r="AC44" s="30"/>
      <c r="AD44" s="30"/>
      <c r="AE44" s="30"/>
      <c r="AF44" s="30"/>
      <c r="AG44" s="30"/>
      <c r="AH44" s="30"/>
    </row>
    <row r="45" spans="1:34" s="26" customFormat="1" ht="304.5" customHeight="1" x14ac:dyDescent="0.25">
      <c r="A45" s="69" t="s">
        <v>347</v>
      </c>
      <c r="B45" s="29" t="s">
        <v>16</v>
      </c>
      <c r="C45" s="32" t="s">
        <v>48</v>
      </c>
      <c r="D45" s="32" t="s">
        <v>52</v>
      </c>
      <c r="E45" s="30" t="s">
        <v>431</v>
      </c>
      <c r="F45" s="30" t="s">
        <v>201</v>
      </c>
      <c r="G45" s="32" t="s">
        <v>107</v>
      </c>
      <c r="H45" s="30" t="s">
        <v>227</v>
      </c>
      <c r="I45" s="30" t="s">
        <v>143</v>
      </c>
      <c r="J45" s="30" t="s">
        <v>260</v>
      </c>
      <c r="K45" s="30" t="s">
        <v>288</v>
      </c>
      <c r="L45" s="30" t="s">
        <v>395</v>
      </c>
      <c r="M45" s="44">
        <v>45901</v>
      </c>
      <c r="N45" s="44">
        <v>46022</v>
      </c>
      <c r="O45" s="67">
        <v>1</v>
      </c>
      <c r="P45" s="67">
        <v>0</v>
      </c>
      <c r="Q45" s="67">
        <v>0</v>
      </c>
      <c r="R45" s="41" t="s">
        <v>155</v>
      </c>
      <c r="S45" s="32" t="s">
        <v>10</v>
      </c>
      <c r="T45" s="32" t="s">
        <v>116</v>
      </c>
      <c r="U45" s="32" t="s">
        <v>9</v>
      </c>
      <c r="V45" s="32" t="s">
        <v>109</v>
      </c>
      <c r="W45" s="32"/>
      <c r="X45" s="32"/>
      <c r="Y45" s="30" t="s">
        <v>157</v>
      </c>
      <c r="Z45" s="32"/>
      <c r="AA45" s="32"/>
      <c r="AB45" s="32"/>
      <c r="AC45" s="32"/>
      <c r="AD45" s="32"/>
      <c r="AE45" s="32"/>
      <c r="AF45" s="32"/>
      <c r="AG45" s="32"/>
      <c r="AH45" s="32"/>
    </row>
    <row r="46" spans="1:34" s="26" customFormat="1" ht="223.5" hidden="1" customHeight="1" x14ac:dyDescent="0.25">
      <c r="A46" s="66" t="s">
        <v>348</v>
      </c>
      <c r="B46" s="29" t="s">
        <v>16</v>
      </c>
      <c r="C46" s="32" t="s">
        <v>48</v>
      </c>
      <c r="D46" s="32" t="s">
        <v>52</v>
      </c>
      <c r="E46" s="32" t="s">
        <v>432</v>
      </c>
      <c r="F46" s="30" t="s">
        <v>156</v>
      </c>
      <c r="G46" s="32" t="s">
        <v>107</v>
      </c>
      <c r="H46" s="32" t="s">
        <v>124</v>
      </c>
      <c r="I46" s="30" t="s">
        <v>301</v>
      </c>
      <c r="J46" s="32" t="s">
        <v>206</v>
      </c>
      <c r="K46" s="30" t="s">
        <v>259</v>
      </c>
      <c r="L46" s="30" t="s">
        <v>396</v>
      </c>
      <c r="M46" s="44">
        <v>46023</v>
      </c>
      <c r="N46" s="44">
        <v>46752</v>
      </c>
      <c r="O46" s="71">
        <v>0</v>
      </c>
      <c r="P46" s="71">
        <v>3</v>
      </c>
      <c r="Q46" s="71">
        <v>3</v>
      </c>
      <c r="R46" s="41" t="s">
        <v>155</v>
      </c>
      <c r="S46" s="32" t="s">
        <v>10</v>
      </c>
      <c r="T46" s="32" t="s">
        <v>116</v>
      </c>
      <c r="U46" s="32" t="s">
        <v>9</v>
      </c>
      <c r="V46" s="32" t="s">
        <v>109</v>
      </c>
      <c r="W46" s="32"/>
      <c r="X46" s="32"/>
      <c r="Y46" s="30" t="s">
        <v>157</v>
      </c>
      <c r="Z46" s="32"/>
      <c r="AA46" s="32"/>
      <c r="AB46" s="32"/>
      <c r="AC46" s="32"/>
      <c r="AD46" s="32"/>
      <c r="AE46" s="32"/>
      <c r="AF46" s="32"/>
      <c r="AG46" s="32"/>
      <c r="AH46" s="32"/>
    </row>
    <row r="47" spans="1:34" s="26" customFormat="1" ht="345.75" customHeight="1" x14ac:dyDescent="0.25">
      <c r="A47" s="66" t="s">
        <v>349</v>
      </c>
      <c r="B47" s="29" t="s">
        <v>16</v>
      </c>
      <c r="C47" s="30" t="s">
        <v>48</v>
      </c>
      <c r="D47" s="30" t="s">
        <v>52</v>
      </c>
      <c r="E47" s="30" t="s">
        <v>431</v>
      </c>
      <c r="F47" s="30" t="s">
        <v>164</v>
      </c>
      <c r="G47" s="30" t="s">
        <v>107</v>
      </c>
      <c r="H47" s="30" t="s">
        <v>226</v>
      </c>
      <c r="I47" s="30" t="s">
        <v>143</v>
      </c>
      <c r="J47" s="30" t="s">
        <v>260</v>
      </c>
      <c r="K47" s="30" t="s">
        <v>288</v>
      </c>
      <c r="L47" s="30" t="s">
        <v>395</v>
      </c>
      <c r="M47" s="44">
        <v>45901</v>
      </c>
      <c r="N47" s="44">
        <v>46022</v>
      </c>
      <c r="O47" s="67">
        <v>1</v>
      </c>
      <c r="P47" s="67">
        <v>0</v>
      </c>
      <c r="Q47" s="67">
        <v>0</v>
      </c>
      <c r="R47" s="41" t="s">
        <v>155</v>
      </c>
      <c r="S47" s="30" t="s">
        <v>9</v>
      </c>
      <c r="T47" s="30" t="s">
        <v>109</v>
      </c>
      <c r="U47" s="30" t="s">
        <v>10</v>
      </c>
      <c r="V47" s="30" t="s">
        <v>108</v>
      </c>
      <c r="W47" s="30" t="s">
        <v>207</v>
      </c>
      <c r="X47" s="30"/>
      <c r="Y47" s="30" t="s">
        <v>208</v>
      </c>
      <c r="Z47" s="30"/>
      <c r="AA47" s="30"/>
      <c r="AB47" s="30"/>
      <c r="AC47" s="30"/>
      <c r="AD47" s="30"/>
      <c r="AE47" s="30"/>
      <c r="AF47" s="30"/>
      <c r="AG47" s="30"/>
      <c r="AH47" s="30"/>
    </row>
    <row r="48" spans="1:34" s="26" customFormat="1" ht="249.75" hidden="1" customHeight="1" x14ac:dyDescent="0.25">
      <c r="A48" s="66" t="s">
        <v>350</v>
      </c>
      <c r="B48" s="29" t="s">
        <v>16</v>
      </c>
      <c r="C48" s="30" t="s">
        <v>48</v>
      </c>
      <c r="D48" s="30" t="s">
        <v>52</v>
      </c>
      <c r="E48" s="32" t="s">
        <v>432</v>
      </c>
      <c r="F48" s="30" t="s">
        <v>156</v>
      </c>
      <c r="G48" s="32" t="s">
        <v>107</v>
      </c>
      <c r="H48" s="32" t="s">
        <v>124</v>
      </c>
      <c r="I48" s="30" t="s">
        <v>301</v>
      </c>
      <c r="J48" s="32" t="s">
        <v>206</v>
      </c>
      <c r="K48" s="30" t="s">
        <v>259</v>
      </c>
      <c r="L48" s="30" t="s">
        <v>396</v>
      </c>
      <c r="M48" s="44">
        <v>46023</v>
      </c>
      <c r="N48" s="44">
        <v>46752</v>
      </c>
      <c r="O48" s="71">
        <v>0</v>
      </c>
      <c r="P48" s="71">
        <v>3</v>
      </c>
      <c r="Q48" s="71">
        <v>3</v>
      </c>
      <c r="R48" s="41" t="s">
        <v>155</v>
      </c>
      <c r="S48" s="30" t="s">
        <v>9</v>
      </c>
      <c r="T48" s="30" t="s">
        <v>109</v>
      </c>
      <c r="U48" s="30" t="s">
        <v>10</v>
      </c>
      <c r="V48" s="30" t="s">
        <v>108</v>
      </c>
      <c r="W48" s="30" t="s">
        <v>207</v>
      </c>
      <c r="X48" s="30"/>
      <c r="Y48" s="30" t="s">
        <v>208</v>
      </c>
      <c r="Z48" s="30"/>
      <c r="AA48" s="30"/>
      <c r="AB48" s="30"/>
      <c r="AC48" s="30"/>
      <c r="AD48" s="30"/>
      <c r="AE48" s="30"/>
      <c r="AF48" s="30"/>
      <c r="AG48" s="30"/>
      <c r="AH48" s="30"/>
    </row>
    <row r="49" spans="1:1" s="9" customFormat="1" hidden="1" x14ac:dyDescent="0.35">
      <c r="A49" s="46"/>
    </row>
    <row r="50" spans="1:1" s="9" customFormat="1" hidden="1" x14ac:dyDescent="0.35">
      <c r="A50" s="46"/>
    </row>
    <row r="51" spans="1:1" s="9" customFormat="1" hidden="1" x14ac:dyDescent="0.35">
      <c r="A51" s="46"/>
    </row>
    <row r="52" spans="1:1" s="9" customFormat="1" hidden="1" x14ac:dyDescent="0.35">
      <c r="A52" s="46"/>
    </row>
  </sheetData>
  <sheetProtection algorithmName="SHA-512" hashValue="I70KVG2R1HvosnGWzFLbYq0NcX37voy1LfSsIjfnBaZbdh2xCOz3bgMXKgrQzZNBP0NNIjm91/FlQIkUaHqejA==" saltValue="zHFs0h4TBbtD8xB/Ye8u5Q==" spinCount="100000" sheet="1" objects="1" scenarios="1"/>
  <mergeCells count="5">
    <mergeCell ref="A2:C2"/>
    <mergeCell ref="A1:AH1"/>
    <mergeCell ref="A4:Y4"/>
    <mergeCell ref="Z4:AE4"/>
    <mergeCell ref="AF4:AH4"/>
  </mergeCells>
  <phoneticPr fontId="8" type="noConversion"/>
  <conditionalFormatting sqref="C43">
    <cfRule type="expression" dxfId="660" priority="2964">
      <formula>AND(G43&lt;&gt;1,#REF!=TODAY())</formula>
    </cfRule>
    <cfRule type="expression" dxfId="659" priority="2965">
      <formula>AND(#REF!&lt;&gt;1,$G43&lt;TODAY())</formula>
    </cfRule>
  </conditionalFormatting>
  <conditionalFormatting sqref="D6:D42 D44:D48">
    <cfRule type="expression" dxfId="658" priority="1566">
      <formula>AND(#REF!&lt;&gt;1,AJ6=TODAY())</formula>
    </cfRule>
  </conditionalFormatting>
  <conditionalFormatting sqref="D43">
    <cfRule type="expression" dxfId="657" priority="2939">
      <formula>AND(#REF!&lt;&gt;1,#REF!=TODAY())</formula>
    </cfRule>
  </conditionalFormatting>
  <conditionalFormatting sqref="D6:E6 D9:E14 D15 D16:E36 D37 H42:J44 K28 I9 L11 K12:L12 Z15:AB22 Y15:Y29 W24:X29 Z24:AB29 H28:J32 W30:AB42 K29:L29 S28:S42 S6:S12 S14:S22 S24:S26 O36:Q36 W6:AB14 V6:V24 U6:U12 H24:I27 K7:L7 H10:I14 H18:H19 H16 H45:I48 H22:I22 K33:L33 K34 K35:L40 W47:AB48 M9:N14 N15:N16 M16 M21:M22 M24:N24 M25 M26:N33 O6:Q6 O14 M35:N42 N22 O16:Q16 P20:Q20 O28:Q33 P41:Q41 P45:Q48 U27:V27 U26 U28:U30 Z43:AB43 V44:AB44 Y45:AB46 T43 P7:Q8 K42:L48 D38:E48">
    <cfRule type="expression" dxfId="656" priority="1761">
      <formula>AND(#REF!&lt;&gt;1,$G6&lt;TODAY())</formula>
    </cfRule>
  </conditionalFormatting>
  <conditionalFormatting sqref="D6:E6 I15 H16:H17 H18:I19 I20:I21 S6:S21 P8:Q8 W6:AB14 H22:I22 C37:D37 W47:AB48 G28:G30 G6 C9:E36 W30:AB42 H10:I14 M9:N10 L11:N11 K12:N12 M13:N13 Z15:AB22 W15:Y29 Z24:AB29 S31:S48 J26:L27 K21 K34 K35:L40 K28 K31 N15 N17:N20 M21:N22 M7:N7 M24:N24 M25 M35:N35 O36:Q36 N44 N47 M16:O16 N6 U6:U27 V31:V33 V35:V42 V45:V48 Z43:AB43 V44:AB44 Y45:AB46 H28:J32 H42:J44 H45:I48 K43:L48 C38:E48">
    <cfRule type="expression" dxfId="655" priority="1561">
      <formula>$G6=TODAY()</formula>
    </cfRule>
  </conditionalFormatting>
  <conditionalFormatting sqref="E7:E8">
    <cfRule type="expression" dxfId="654" priority="336" stopIfTrue="1">
      <formula>#REF!=1</formula>
    </cfRule>
    <cfRule type="expression" dxfId="653" priority="337">
      <formula>$G7=TODAY()</formula>
    </cfRule>
    <cfRule type="expression" dxfId="652" priority="338">
      <formula>AND(#REF!&lt;&gt;1,$G7&lt;TODAY())</formula>
    </cfRule>
  </conditionalFormatting>
  <conditionalFormatting sqref="E8 H28:J32 H44:J44 H45:I48 I20:I21 H22:I27 H12:I14 H42:J42 I6 H7:J7 I15 H9:I10 I11 J9 J23 K8 A12:A20 A22:A30 A32:A40 A42:A48 A6:A10">
    <cfRule type="expression" dxfId="651" priority="339">
      <formula>AND(XFC6&lt;&gt;1,AB6=TODAY())</formula>
    </cfRule>
  </conditionalFormatting>
  <conditionalFormatting sqref="E11 E13:E14 E16:E22 H24 E24:E27 H26:H27 E31:E36 H18:H19 E38:E48">
    <cfRule type="expression" dxfId="650" priority="1856">
      <formula>AND(#REF!&lt;&gt;1,X11=TODAY())</formula>
    </cfRule>
  </conditionalFormatting>
  <conditionalFormatting sqref="E11">
    <cfRule type="expression" dxfId="649" priority="388">
      <formula>AND(#REF!&lt;&gt;1,$G11&lt;TODAY())</formula>
    </cfRule>
    <cfRule type="expression" dxfId="648" priority="389">
      <formula>AND(#REF!&lt;&gt;1,X11=TODAY())</formula>
    </cfRule>
    <cfRule type="expression" dxfId="647" priority="390" stopIfTrue="1">
      <formula>#REF!=1</formula>
    </cfRule>
    <cfRule type="expression" dxfId="646" priority="391">
      <formula>AND(#REF!&lt;&gt;1,$G11&lt;TODAY())</formula>
    </cfRule>
    <cfRule type="expression" dxfId="645" priority="392">
      <formula>AND(#REF!&lt;&gt;1,X11=TODAY())</formula>
    </cfRule>
  </conditionalFormatting>
  <conditionalFormatting sqref="E15">
    <cfRule type="expression" dxfId="644" priority="705">
      <formula>AND(#REF!&lt;&gt;1,$G15&lt;TODAY())</formula>
    </cfRule>
    <cfRule type="expression" dxfId="643" priority="706">
      <formula>AND(#REF!&lt;&gt;1,X15=TODAY())</formula>
    </cfRule>
    <cfRule type="expression" dxfId="642" priority="708" stopIfTrue="1">
      <formula>#REF!=1</formula>
    </cfRule>
  </conditionalFormatting>
  <conditionalFormatting sqref="E23">
    <cfRule type="expression" dxfId="641" priority="737">
      <formula>AND(#REF!&lt;&gt;1,X23=TODAY())</formula>
    </cfRule>
  </conditionalFormatting>
  <conditionalFormatting sqref="E28:E30 E6:E7 E9:E10 E12">
    <cfRule type="expression" dxfId="640" priority="3763">
      <formula>AND(C6&lt;&gt;1,AF6=TODAY())</formula>
    </cfRule>
  </conditionalFormatting>
  <conditionalFormatting sqref="E37">
    <cfRule type="expression" dxfId="639" priority="844">
      <formula>$G37=TODAY()</formula>
    </cfRule>
    <cfRule type="expression" dxfId="638" priority="845">
      <formula>AND(#REF!&lt;&gt;1,$G37&lt;TODAY())</formula>
    </cfRule>
    <cfRule type="expression" dxfId="637" priority="846">
      <formula>AND(#REF!&lt;&gt;1,X37=TODAY())</formula>
    </cfRule>
    <cfRule type="expression" dxfId="636" priority="847" stopIfTrue="1">
      <formula>#REF!=1</formula>
    </cfRule>
  </conditionalFormatting>
  <conditionalFormatting sqref="E45">
    <cfRule type="expression" dxfId="635" priority="3782" stopIfTrue="1">
      <formula>#REF!=1</formula>
    </cfRule>
    <cfRule type="expression" dxfId="634" priority="3783">
      <formula>$G45=TODAY()</formula>
    </cfRule>
    <cfRule type="expression" dxfId="633" priority="3784">
      <formula>AND(C45&lt;&gt;1,AF45=TODAY())</formula>
    </cfRule>
    <cfRule type="expression" dxfId="632" priority="3785" stopIfTrue="1">
      <formula>#REF!=1</formula>
    </cfRule>
    <cfRule type="expression" dxfId="631" priority="3786">
      <formula>$G45=TODAY()</formula>
    </cfRule>
    <cfRule type="expression" dxfId="630" priority="3787">
      <formula>AND(#REF!&lt;&gt;1,X45=TODAY())</formula>
    </cfRule>
  </conditionalFormatting>
  <conditionalFormatting sqref="F6:F48">
    <cfRule type="expression" dxfId="629" priority="696" stopIfTrue="1">
      <formula>#REF!=1</formula>
    </cfRule>
    <cfRule type="expression" dxfId="628" priority="697">
      <formula>$G6=TODAY()</formula>
    </cfRule>
    <cfRule type="expression" dxfId="627" priority="698">
      <formula>AND(#REF!&lt;&gt;1,#REF!=TODAY())</formula>
    </cfRule>
    <cfRule type="expression" dxfId="626" priority="699">
      <formula>AND(#REF!&lt;&gt;1,$G6&lt;TODAY())</formula>
    </cfRule>
  </conditionalFormatting>
  <conditionalFormatting sqref="G6 G8:G14 G28:G30">
    <cfRule type="expression" dxfId="625" priority="1350">
      <formula>AND(E6&lt;&gt;1,#REF!=TODAY())</formula>
    </cfRule>
    <cfRule type="expression" dxfId="624" priority="1351">
      <formula>AND(#REF!&lt;&gt;1,$G6&lt;TODAY())</formula>
    </cfRule>
  </conditionalFormatting>
  <conditionalFormatting sqref="G8:G14">
    <cfRule type="expression" dxfId="623" priority="1349">
      <formula>$G8=TODAY()</formula>
    </cfRule>
  </conditionalFormatting>
  <conditionalFormatting sqref="G15:G27">
    <cfRule type="expression" dxfId="622" priority="701">
      <formula>$G15=TODAY()</formula>
    </cfRule>
    <cfRule type="expression" dxfId="621" priority="702">
      <formula>AND(E15&lt;&gt;1,#REF!=TODAY())</formula>
    </cfRule>
    <cfRule type="expression" dxfId="620" priority="703">
      <formula>AND(#REF!&lt;&gt;1,$G15&lt;TODAY())</formula>
    </cfRule>
  </conditionalFormatting>
  <conditionalFormatting sqref="G16:G27 G6:G9 W6:AB14 S6:S21 T6:T26 D7:D8 T28:T48">
    <cfRule type="expression" dxfId="619" priority="639" stopIfTrue="1">
      <formula>#REF!=1</formula>
    </cfRule>
  </conditionalFormatting>
  <conditionalFormatting sqref="G27">
    <cfRule type="expression" dxfId="618" priority="78">
      <formula>$G27=TODAY()</formula>
    </cfRule>
    <cfRule type="expression" dxfId="617" priority="79">
      <formula>AND(E27&lt;&gt;1,#REF!=TODAY())</formula>
    </cfRule>
    <cfRule type="expression" dxfId="616" priority="80">
      <formula>AND(#REF!&lt;&gt;1,$G27&lt;TODAY())</formula>
    </cfRule>
  </conditionalFormatting>
  <conditionalFormatting sqref="G31:G48">
    <cfRule type="expression" dxfId="615" priority="730" stopIfTrue="1">
      <formula>#REF!=1</formula>
    </cfRule>
    <cfRule type="expression" dxfId="614" priority="731">
      <formula>$G31=TODAY()</formula>
    </cfRule>
    <cfRule type="expression" dxfId="613" priority="732">
      <formula>AND(E31&lt;&gt;1,#REF!=TODAY())</formula>
    </cfRule>
    <cfRule type="expression" dxfId="612" priority="733">
      <formula>AND(#REF!&lt;&gt;1,$G31&lt;TODAY())</formula>
    </cfRule>
  </conditionalFormatting>
  <conditionalFormatting sqref="G15:H15">
    <cfRule type="expression" dxfId="611" priority="700" stopIfTrue="1">
      <formula>#REF!=1</formula>
    </cfRule>
  </conditionalFormatting>
  <conditionalFormatting sqref="G10:I14 G28:J30 C9:E14 L11 K12:L12 Z15:AB22 Y15:Y29 W28:X29 Z28:AB29 C28:E30 W30:AB30 M28:N30 H17:I19 I9 I15 H16 I20:I21">
    <cfRule type="expression" dxfId="610" priority="1142" stopIfTrue="1">
      <formula>#REF!=1</formula>
    </cfRule>
  </conditionalFormatting>
  <conditionalFormatting sqref="H6:H9">
    <cfRule type="expression" dxfId="609" priority="307" stopIfTrue="1">
      <formula>#REF!=1</formula>
    </cfRule>
    <cfRule type="expression" dxfId="608" priority="308">
      <formula>$G6=TODAY()</formula>
    </cfRule>
    <cfRule type="expression" dxfId="607" priority="309">
      <formula>AND(#REF!&lt;&gt;1,$G6&lt;TODAY())</formula>
    </cfRule>
  </conditionalFormatting>
  <conditionalFormatting sqref="H10 H12 H28:H29 D7:D8">
    <cfRule type="expression" dxfId="606" priority="920">
      <formula>$G7=TODAY()</formula>
    </cfRule>
    <cfRule type="expression" dxfId="605" priority="922">
      <formula>AND(#REF!&lt;&gt;1,$G7&lt;TODAY())</formula>
    </cfRule>
  </conditionalFormatting>
  <conditionalFormatting sqref="H11 H14">
    <cfRule type="expression" dxfId="604" priority="3791">
      <formula>AND(#REF!&lt;&gt;1,AA11=TODAY())</formula>
    </cfRule>
  </conditionalFormatting>
  <conditionalFormatting sqref="H11">
    <cfRule type="expression" dxfId="603" priority="412">
      <formula>AND(#REF!&lt;&gt;1,$G11&lt;TODAY())</formula>
    </cfRule>
    <cfRule type="expression" dxfId="602" priority="413">
      <formula>AND(#REF!&lt;&gt;1,AA11=TODAY())</formula>
    </cfRule>
  </conditionalFormatting>
  <conditionalFormatting sqref="H13">
    <cfRule type="expression" dxfId="601" priority="399">
      <formula>$G13=TODAY()</formula>
    </cfRule>
    <cfRule type="expression" dxfId="600" priority="400">
      <formula>AND(#REF!&lt;&gt;1,AA13=TODAY())</formula>
    </cfRule>
  </conditionalFormatting>
  <conditionalFormatting sqref="H14">
    <cfRule type="expression" dxfId="599" priority="3790">
      <formula>AND(#REF!&lt;&gt;1,$G14&lt;TODAY())</formula>
    </cfRule>
  </conditionalFormatting>
  <conditionalFormatting sqref="H15">
    <cfRule type="expression" dxfId="598" priority="704">
      <formula>$G15=TODAY()</formula>
    </cfRule>
  </conditionalFormatting>
  <conditionalFormatting sqref="H16">
    <cfRule type="expression" dxfId="597" priority="3797">
      <formula>AND(#REF!&lt;&gt;1,AA16=TODAY())</formula>
    </cfRule>
  </conditionalFormatting>
  <conditionalFormatting sqref="H19:H20">
    <cfRule type="expression" dxfId="596" priority="560">
      <formula>$G19=TODAY()</formula>
    </cfRule>
  </conditionalFormatting>
  <conditionalFormatting sqref="H19:H21">
    <cfRule type="expression" dxfId="595" priority="561">
      <formula>AND(#REF!&lt;&gt;1,$G19&lt;TODAY())</formula>
    </cfRule>
    <cfRule type="expression" dxfId="594" priority="563" stopIfTrue="1">
      <formula>#REF!=1</formula>
    </cfRule>
  </conditionalFormatting>
  <conditionalFormatting sqref="H20:H21">
    <cfRule type="expression" dxfId="593" priority="562">
      <formula>AND(#REF!&lt;&gt;1,AA20=TODAY())</formula>
    </cfRule>
  </conditionalFormatting>
  <conditionalFormatting sqref="H21">
    <cfRule type="expression" dxfId="592" priority="3811">
      <formula>$G21=TODAY()</formula>
    </cfRule>
  </conditionalFormatting>
  <conditionalFormatting sqref="H24">
    <cfRule type="expression" dxfId="591" priority="3796">
      <formula>AND(#REF!&lt;&gt;1,$G24&lt;TODAY())</formula>
    </cfRule>
  </conditionalFormatting>
  <conditionalFormatting sqref="H25">
    <cfRule type="expression" dxfId="590" priority="636">
      <formula>AND(#REF!&lt;&gt;1,$G25&lt;TODAY())</formula>
    </cfRule>
    <cfRule type="expression" dxfId="589" priority="637">
      <formula>AND(#REF!&lt;&gt;1,AA25=TODAY())</formula>
    </cfRule>
    <cfRule type="expression" dxfId="588" priority="638" stopIfTrue="1">
      <formula>#REF!=1</formula>
    </cfRule>
  </conditionalFormatting>
  <conditionalFormatting sqref="H28">
    <cfRule type="expression" dxfId="587" priority="856">
      <formula>$G28=TODAY()</formula>
    </cfRule>
    <cfRule type="expression" dxfId="586" priority="857">
      <formula>AND(#REF!&lt;&gt;1,$G28&lt;TODAY())</formula>
    </cfRule>
  </conditionalFormatting>
  <conditionalFormatting sqref="H28:H29 H10:H12">
    <cfRule type="expression" dxfId="585" priority="919" stopIfTrue="1">
      <formula>#REF!=1</formula>
    </cfRule>
  </conditionalFormatting>
  <conditionalFormatting sqref="H28:H29">
    <cfRule type="expression" dxfId="584" priority="558" stopIfTrue="1">
      <formula>#REF!=1</formula>
    </cfRule>
  </conditionalFormatting>
  <conditionalFormatting sqref="H33:H34">
    <cfRule type="expression" dxfId="583" priority="599">
      <formula>$G33=TODAY()</formula>
    </cfRule>
    <cfRule type="expression" dxfId="582" priority="600">
      <formula>AND(#REF!&lt;&gt;1,$G33&lt;TODAY())</formula>
    </cfRule>
    <cfRule type="expression" dxfId="581" priority="601">
      <formula>AND(#REF!&lt;&gt;1,AA33=TODAY())</formula>
    </cfRule>
  </conditionalFormatting>
  <conditionalFormatting sqref="H33:H36">
    <cfRule type="expression" dxfId="580" priority="602" stopIfTrue="1">
      <formula>#REF!=1</formula>
    </cfRule>
  </conditionalFormatting>
  <conditionalFormatting sqref="H35:H36">
    <cfRule type="expression" dxfId="579" priority="1304">
      <formula>$G35=TODAY()</formula>
    </cfRule>
    <cfRule type="expression" dxfId="578" priority="1305">
      <formula>AND(#REF!&lt;&gt;1,$G35&lt;TODAY())</formula>
    </cfRule>
    <cfRule type="expression" dxfId="577" priority="1306">
      <formula>AND(#REF!&lt;&gt;1,AA35=TODAY())</formula>
    </cfRule>
  </conditionalFormatting>
  <conditionalFormatting sqref="H37">
    <cfRule type="expression" dxfId="576" priority="554">
      <formula>$G37=TODAY()</formula>
    </cfRule>
    <cfRule type="expression" dxfId="575" priority="555">
      <formula>AND(#REF!&lt;&gt;1,$G37&lt;TODAY())</formula>
    </cfRule>
    <cfRule type="expression" dxfId="574" priority="556">
      <formula>AND(#REF!&lt;&gt;1,AA37=TODAY())</formula>
    </cfRule>
    <cfRule type="expression" dxfId="573" priority="557" stopIfTrue="1">
      <formula>#REF!=1</formula>
    </cfRule>
  </conditionalFormatting>
  <conditionalFormatting sqref="H38:H39">
    <cfRule type="expression" dxfId="572" priority="837">
      <formula>$G38=TODAY()</formula>
    </cfRule>
    <cfRule type="expression" dxfId="571" priority="839">
      <formula>AND(#REF!&lt;&gt;1,AA38=TODAY())</formula>
    </cfRule>
    <cfRule type="expression" dxfId="570" priority="3041">
      <formula>AND(#REF!&lt;&gt;1,$G38&lt;TODAY())</formula>
    </cfRule>
  </conditionalFormatting>
  <conditionalFormatting sqref="H38:H41">
    <cfRule type="expression" dxfId="569" priority="622" stopIfTrue="1">
      <formula>#REF!=1</formula>
    </cfRule>
  </conditionalFormatting>
  <conditionalFormatting sqref="H40:H41">
    <cfRule type="expression" dxfId="568" priority="619">
      <formula>$G40=TODAY()</formula>
    </cfRule>
    <cfRule type="expression" dxfId="567" priority="620">
      <formula>AND(#REF!&lt;&gt;1,$G40&lt;TODAY())</formula>
    </cfRule>
  </conditionalFormatting>
  <conditionalFormatting sqref="H40:H42">
    <cfRule type="expression" dxfId="566" priority="621">
      <formula>AND(#REF!&lt;&gt;1,AA40=TODAY())</formula>
    </cfRule>
  </conditionalFormatting>
  <conditionalFormatting sqref="H42">
    <cfRule type="expression" dxfId="565" priority="365">
      <formula>AND(#REF!&lt;&gt;1,AA42=TODAY())</formula>
    </cfRule>
    <cfRule type="expression" dxfId="564" priority="366" stopIfTrue="1">
      <formula>#REF!=1</formula>
    </cfRule>
  </conditionalFormatting>
  <conditionalFormatting sqref="H43:H45">
    <cfRule type="expression" dxfId="563" priority="3812" stopIfTrue="1">
      <formula>#REF!=1</formula>
    </cfRule>
    <cfRule type="expression" dxfId="562" priority="3813">
      <formula>$G43=TODAY()</formula>
    </cfRule>
    <cfRule type="expression" dxfId="561" priority="3814">
      <formula>AND(#REF!&lt;&gt;1,AA43=TODAY())</formula>
    </cfRule>
  </conditionalFormatting>
  <conditionalFormatting sqref="H46:H48">
    <cfRule type="expression" dxfId="560" priority="278" stopIfTrue="1">
      <formula>#REF!=1</formula>
    </cfRule>
    <cfRule type="expression" dxfId="559" priority="279">
      <formula>$G46=TODAY()</formula>
    </cfRule>
    <cfRule type="expression" dxfId="558" priority="280">
      <formula>AND(#REF!&lt;&gt;1,AA46=TODAY())</formula>
    </cfRule>
  </conditionalFormatting>
  <conditionalFormatting sqref="H22:I27 H28:J31">
    <cfRule type="expression" dxfId="557" priority="738" stopIfTrue="1">
      <formula>#REF!=1</formula>
    </cfRule>
  </conditionalFormatting>
  <conditionalFormatting sqref="H23:I23">
    <cfRule type="expression" dxfId="556" priority="736">
      <formula>AND(#REF!&lt;&gt;1,$G23&lt;TODAY())</formula>
    </cfRule>
  </conditionalFormatting>
  <conditionalFormatting sqref="H23:I27">
    <cfRule type="expression" dxfId="555" priority="734">
      <formula>$G23=TODAY()</formula>
    </cfRule>
  </conditionalFormatting>
  <conditionalFormatting sqref="H45:I48 Z23:AB29 W24:X29 W30:AB42 H32:J32 H43:J44">
    <cfRule type="expression" dxfId="554" priority="2299" stopIfTrue="1">
      <formula>#REF!=1</formula>
    </cfRule>
  </conditionalFormatting>
  <conditionalFormatting sqref="H42:J42 D6:E6">
    <cfRule type="expression" dxfId="553" priority="1560" stopIfTrue="1">
      <formula>#REF!=1</formula>
    </cfRule>
  </conditionalFormatting>
  <conditionalFormatting sqref="H43:J43">
    <cfRule type="expression" dxfId="552" priority="2966">
      <formula>AND(F43&lt;&gt;1,#REF!=TODAY())</formula>
    </cfRule>
  </conditionalFormatting>
  <conditionalFormatting sqref="I6 I7:J7 K28">
    <cfRule type="expression" dxfId="551" priority="1178">
      <formula>AND(#REF!&lt;&gt;1,$G6&lt;TODAY())</formula>
    </cfRule>
    <cfRule type="expression" dxfId="550" priority="1179" stopIfTrue="1">
      <formula>#REF!=1</formula>
    </cfRule>
    <cfRule type="expression" dxfId="549" priority="1180">
      <formula>$G6=TODAY()</formula>
    </cfRule>
  </conditionalFormatting>
  <conditionalFormatting sqref="I8:I9">
    <cfRule type="expression" dxfId="548" priority="299">
      <formula>$G8=TODAY()</formula>
    </cfRule>
  </conditionalFormatting>
  <conditionalFormatting sqref="I15">
    <cfRule type="expression" dxfId="547" priority="2302">
      <formula>AND(#REF!&lt;&gt;1,$G15&lt;TODAY())</formula>
    </cfRule>
  </conditionalFormatting>
  <conditionalFormatting sqref="I20:I21">
    <cfRule type="expression" dxfId="546" priority="1857">
      <formula>AND(#REF!&lt;&gt;1,$G20&lt;TODAY())</formula>
    </cfRule>
  </conditionalFormatting>
  <conditionalFormatting sqref="I48">
    <cfRule type="expression" dxfId="545" priority="826">
      <formula>AND(#REF!&lt;&gt;1,$G48&lt;TODAY())</formula>
    </cfRule>
    <cfRule type="expression" dxfId="544" priority="828" stopIfTrue="1">
      <formula>#REF!=1</formula>
    </cfRule>
    <cfRule type="expression" dxfId="543" priority="829">
      <formula>$G48=TODAY()</formula>
    </cfRule>
  </conditionalFormatting>
  <conditionalFormatting sqref="J8:J9">
    <cfRule type="expression" dxfId="542" priority="359">
      <formula>$G8=TODAY()</formula>
    </cfRule>
  </conditionalFormatting>
  <conditionalFormatting sqref="J10:J12">
    <cfRule type="expression" dxfId="541" priority="263">
      <formula>$G10=TODAY()</formula>
    </cfRule>
  </conditionalFormatting>
  <conditionalFormatting sqref="J17:J23">
    <cfRule type="expression" dxfId="540" priority="468" stopIfTrue="1">
      <formula>#REF!=1</formula>
    </cfRule>
  </conditionalFormatting>
  <conditionalFormatting sqref="J18:J22">
    <cfRule type="expression" dxfId="539" priority="475">
      <formula>$G18=TODAY()</formula>
    </cfRule>
  </conditionalFormatting>
  <conditionalFormatting sqref="J23:J25">
    <cfRule type="expression" dxfId="538" priority="440">
      <formula>$G23=TODAY()</formula>
    </cfRule>
  </conditionalFormatting>
  <conditionalFormatting sqref="J13:K13 J9 M47">
    <cfRule type="expression" dxfId="537" priority="394" stopIfTrue="1">
      <formula>#REF!=1</formula>
    </cfRule>
    <cfRule type="expression" dxfId="536" priority="396">
      <formula>AND(#REF!&lt;&gt;1,$G9&lt;TODAY())</formula>
    </cfRule>
  </conditionalFormatting>
  <conditionalFormatting sqref="J23:L23">
    <cfRule type="expression" dxfId="535" priority="467">
      <formula>AND(#REF!&lt;&gt;1,$G23&lt;TODAY())</formula>
    </cfRule>
  </conditionalFormatting>
  <conditionalFormatting sqref="J26:L27 J24:J25 L25">
    <cfRule type="expression" dxfId="534" priority="442" stopIfTrue="1">
      <formula>#REF!=1</formula>
    </cfRule>
  </conditionalFormatting>
  <conditionalFormatting sqref="K8:K9">
    <cfRule type="expression" dxfId="533" priority="200" stopIfTrue="1">
      <formula>#REF!=1</formula>
    </cfRule>
    <cfRule type="expression" dxfId="532" priority="203">
      <formula>AND(#REF!&lt;&gt;1,$G8&lt;TODAY())</formula>
    </cfRule>
  </conditionalFormatting>
  <conditionalFormatting sqref="K8:K10">
    <cfRule type="expression" dxfId="531" priority="202">
      <formula>$G8=TODAY()</formula>
    </cfRule>
  </conditionalFormatting>
  <conditionalFormatting sqref="K17:K18">
    <cfRule type="expression" dxfId="530" priority="515" stopIfTrue="1">
      <formula>#REF!=1</formula>
    </cfRule>
    <cfRule type="expression" dxfId="529" priority="516">
      <formula>$G16=TODAY()</formula>
    </cfRule>
  </conditionalFormatting>
  <conditionalFormatting sqref="K19:L19">
    <cfRule type="expression" dxfId="528" priority="487">
      <formula>$G19=TODAY()</formula>
    </cfRule>
  </conditionalFormatting>
  <conditionalFormatting sqref="K21 K19:L19">
    <cfRule type="expression" dxfId="527" priority="486" stopIfTrue="1">
      <formula>#REF!=1</formula>
    </cfRule>
  </conditionalFormatting>
  <conditionalFormatting sqref="K21:K22">
    <cfRule type="expression" dxfId="526" priority="212">
      <formula>AND(#REF!&lt;&gt;1,$G21&lt;TODAY())</formula>
    </cfRule>
  </conditionalFormatting>
  <conditionalFormatting sqref="K29 M41">
    <cfRule type="expression" dxfId="525" priority="1094" stopIfTrue="1">
      <formula>#REF!=1</formula>
    </cfRule>
  </conditionalFormatting>
  <conditionalFormatting sqref="K29:K30">
    <cfRule type="expression" dxfId="524" priority="265">
      <formula>$G29=TODAY()</formula>
    </cfRule>
  </conditionalFormatting>
  <conditionalFormatting sqref="K30:K32">
    <cfRule type="expression" dxfId="523" priority="267">
      <formula>AND(#REF!&lt;&gt;1,$G30&lt;TODAY())</formula>
    </cfRule>
  </conditionalFormatting>
  <conditionalFormatting sqref="K32">
    <cfRule type="expression" dxfId="522" priority="264">
      <formula>$G32=TODAY()</formula>
    </cfRule>
  </conditionalFormatting>
  <conditionalFormatting sqref="K45">
    <cfRule type="expression" dxfId="521" priority="157">
      <formula>AND(#REF!&lt;&gt;1,$G45&lt;TODAY())</formula>
    </cfRule>
    <cfRule type="expression" dxfId="520" priority="158" stopIfTrue="1">
      <formula>#REF!=1</formula>
    </cfRule>
    <cfRule type="expression" dxfId="519" priority="159">
      <formula>$G45=TODAY()</formula>
    </cfRule>
    <cfRule type="expression" dxfId="518" priority="875">
      <formula>AND(#REF!&lt;&gt;1,$G45&lt;TODAY())</formula>
    </cfRule>
    <cfRule type="expression" dxfId="517" priority="876" stopIfTrue="1">
      <formula>#REF!=1</formula>
    </cfRule>
    <cfRule type="expression" dxfId="516" priority="877">
      <formula>$G45=TODAY()</formula>
    </cfRule>
  </conditionalFormatting>
  <conditionalFormatting sqref="K47">
    <cfRule type="expression" dxfId="515" priority="275">
      <formula>AND(#REF!&lt;&gt;1,$G47&lt;TODAY())</formula>
    </cfRule>
    <cfRule type="expression" dxfId="514" priority="276" stopIfTrue="1">
      <formula>#REF!=1</formula>
    </cfRule>
    <cfRule type="expression" dxfId="513" priority="277">
      <formula>$G47=TODAY()</formula>
    </cfRule>
  </conditionalFormatting>
  <conditionalFormatting sqref="K7:L7 P16:Q16 P20:Q20 U28:U30 L29">
    <cfRule type="expression" dxfId="512" priority="286" stopIfTrue="1">
      <formula>#REF!=1</formula>
    </cfRule>
    <cfRule type="expression" dxfId="511" priority="287">
      <formula>$G7=TODAY()</formula>
    </cfRule>
  </conditionalFormatting>
  <conditionalFormatting sqref="K10:L10">
    <cfRule type="expression" dxfId="510" priority="423" stopIfTrue="1">
      <formula>#REF!=1</formula>
    </cfRule>
    <cfRule type="expression" dxfId="509" priority="427">
      <formula>AND(#REF!&lt;&gt;1,$G10&lt;TODAY())</formula>
    </cfRule>
  </conditionalFormatting>
  <conditionalFormatting sqref="K26:L27">
    <cfRule type="expression" dxfId="508" priority="441">
      <formula>AND(#REF!&lt;&gt;1,$G26&lt;TODAY())</formula>
    </cfRule>
  </conditionalFormatting>
  <conditionalFormatting sqref="K30:L33 K34 K35:L40">
    <cfRule type="expression" dxfId="507" priority="268" stopIfTrue="1">
      <formula>#REF!=1</formula>
    </cfRule>
  </conditionalFormatting>
  <conditionalFormatting sqref="K33:L33">
    <cfRule type="expression" dxfId="506" priority="271">
      <formula>$G33=TODAY()</formula>
    </cfRule>
  </conditionalFormatting>
  <conditionalFormatting sqref="K42:L42">
    <cfRule type="expression" dxfId="505" priority="1091">
      <formula>$G42=TODAY()</formula>
    </cfRule>
  </conditionalFormatting>
  <conditionalFormatting sqref="K42:L48">
    <cfRule type="expression" dxfId="504" priority="1090" stopIfTrue="1">
      <formula>#REF!=1</formula>
    </cfRule>
  </conditionalFormatting>
  <conditionalFormatting sqref="K43:L43">
    <cfRule type="expression" dxfId="503" priority="1098">
      <formula>AND(H43&lt;&gt;1,#REF!=TODAY())</formula>
    </cfRule>
  </conditionalFormatting>
  <conditionalFormatting sqref="K44:L44">
    <cfRule type="expression" dxfId="502" priority="878" stopIfTrue="1">
      <formula>#REF!=1</formula>
    </cfRule>
    <cfRule type="expression" dxfId="501" priority="879">
      <formula>$G44=TODAY()</formula>
    </cfRule>
  </conditionalFormatting>
  <conditionalFormatting sqref="L8:L9">
    <cfRule type="expression" dxfId="500" priority="197" stopIfTrue="1">
      <formula>#REF!=1</formula>
    </cfRule>
  </conditionalFormatting>
  <conditionalFormatting sqref="L8:L10">
    <cfRule type="expression" dxfId="499" priority="198">
      <formula>$G8=TODAY()</formula>
    </cfRule>
  </conditionalFormatting>
  <conditionalFormatting sqref="L9:L10">
    <cfRule type="expression" dxfId="498" priority="242">
      <formula>AND(#REF!&lt;&gt;1,$G9&lt;TODAY())</formula>
    </cfRule>
  </conditionalFormatting>
  <conditionalFormatting sqref="L15:L18">
    <cfRule type="expression" dxfId="497" priority="217">
      <formula>$G15=TODAY()</formula>
    </cfRule>
  </conditionalFormatting>
  <conditionalFormatting sqref="L18 L20">
    <cfRule type="expression" dxfId="496" priority="174" stopIfTrue="1">
      <formula>#REF!=1</formula>
    </cfRule>
    <cfRule type="expression" dxfId="495" priority="178">
      <formula>AND(#REF!&lt;&gt;1,$G18&lt;TODAY())</formula>
    </cfRule>
  </conditionalFormatting>
  <conditionalFormatting sqref="L20:L22">
    <cfRule type="expression" dxfId="494" priority="118">
      <formula>$G20=TODAY()</formula>
    </cfRule>
  </conditionalFormatting>
  <conditionalFormatting sqref="L24:L25">
    <cfRule type="expression" dxfId="493" priority="142">
      <formula>AND(#REF!&lt;&gt;1,$G24&lt;TODAY())</formula>
    </cfRule>
    <cfRule type="expression" dxfId="492" priority="143">
      <formula>$G24=TODAY()</formula>
    </cfRule>
  </conditionalFormatting>
  <conditionalFormatting sqref="L29">
    <cfRule type="expression" dxfId="491" priority="3895">
      <formula>$G29=TODAY()</formula>
    </cfRule>
  </conditionalFormatting>
  <conditionalFormatting sqref="L29">
    <cfRule type="expression" dxfId="490" priority="3894" stopIfTrue="1">
      <formula>#REF!=1</formula>
    </cfRule>
  </conditionalFormatting>
  <conditionalFormatting sqref="L29:L32">
    <cfRule type="expression" dxfId="489" priority="272">
      <formula>AND(#REF!&lt;&gt;1,$G29&lt;TODAY())</formula>
    </cfRule>
  </conditionalFormatting>
  <conditionalFormatting sqref="L30:L32">
    <cfRule type="expression" dxfId="488" priority="269">
      <formula>$G30=TODAY()</formula>
    </cfRule>
  </conditionalFormatting>
  <conditionalFormatting sqref="M23">
    <cfRule type="expression" dxfId="487" priority="722" stopIfTrue="1">
      <formula>#REF!=1</formula>
    </cfRule>
  </conditionalFormatting>
  <conditionalFormatting sqref="M41">
    <cfRule type="expression" dxfId="486" priority="1096">
      <formula>AND(#REF!&lt;&gt;1,$G41&lt;TODAY())</formula>
    </cfRule>
  </conditionalFormatting>
  <conditionalFormatting sqref="M41">
    <cfRule type="expression" dxfId="485" priority="1095">
      <formula>$G41=TODAY()</formula>
    </cfRule>
  </conditionalFormatting>
  <conditionalFormatting sqref="M44:M46">
    <cfRule type="expression" dxfId="484" priority="1015" stopIfTrue="1">
      <formula>#REF!=1</formula>
    </cfRule>
  </conditionalFormatting>
  <conditionalFormatting sqref="M48">
    <cfRule type="expression" dxfId="483" priority="1018" stopIfTrue="1">
      <formula>#REF!=1</formula>
    </cfRule>
  </conditionalFormatting>
  <conditionalFormatting sqref="M7:N7">
    <cfRule type="expression" dxfId="482" priority="3847">
      <formula>AND(#REF!&lt;&gt;1,$G7&lt;TODAY())</formula>
    </cfRule>
  </conditionalFormatting>
  <conditionalFormatting sqref="M7:N7 M24:N24 M25 M26:N33 M35 M36:N42">
    <cfRule type="expression" dxfId="481" priority="3848" stopIfTrue="1">
      <formula>#REF!=1</formula>
    </cfRule>
  </conditionalFormatting>
  <conditionalFormatting sqref="M8:N14 N15 M16:N16 N17:N20 M21:N22">
    <cfRule type="expression" dxfId="480" priority="1001" stopIfTrue="1">
      <formula>#REF!=1</formula>
    </cfRule>
  </conditionalFormatting>
  <conditionalFormatting sqref="M14:N14">
    <cfRule type="expression" dxfId="479" priority="3845">
      <formula>$G14=TODAY()</formula>
    </cfRule>
  </conditionalFormatting>
  <conditionalFormatting sqref="M26:N34">
    <cfRule type="expression" dxfId="478" priority="587">
      <formula>$G26=TODAY()</formula>
    </cfRule>
  </conditionalFormatting>
  <conditionalFormatting sqref="M36:N43">
    <cfRule type="expression" dxfId="477" priority="1100">
      <formula>$G36=TODAY()</formula>
    </cfRule>
  </conditionalFormatting>
  <conditionalFormatting sqref="M43:N43">
    <cfRule type="expression" dxfId="476" priority="1099" stopIfTrue="1">
      <formula>#REF!=1</formula>
    </cfRule>
    <cfRule type="expression" dxfId="475" priority="1101">
      <formula>AND(H43&lt;&gt;1,#REF!=TODAY())</formula>
    </cfRule>
    <cfRule type="expression" dxfId="474" priority="1102">
      <formula>AND(#REF!&lt;&gt;1,$G43&lt;TODAY())</formula>
    </cfRule>
  </conditionalFormatting>
  <conditionalFormatting sqref="N6">
    <cfRule type="expression" dxfId="473" priority="3904">
      <formula>AND(#REF!&lt;&gt;1,$G6&lt;TODAY())</formula>
    </cfRule>
  </conditionalFormatting>
  <conditionalFormatting sqref="N6:N7">
    <cfRule type="expression" dxfId="472" priority="332" stopIfTrue="1">
      <formula>#REF!=1</formula>
    </cfRule>
  </conditionalFormatting>
  <conditionalFormatting sqref="N7">
    <cfRule type="expression" dxfId="471" priority="331">
      <formula>$G7=TODAY()</formula>
    </cfRule>
  </conditionalFormatting>
  <conditionalFormatting sqref="N11 O36:Q36 N25 N35">
    <cfRule type="expression" dxfId="470" priority="3925" stopIfTrue="1">
      <formula>#REF!=1</formula>
    </cfRule>
  </conditionalFormatting>
  <conditionalFormatting sqref="N25">
    <cfRule type="expression" dxfId="469" priority="3928">
      <formula>AND(#REF!&lt;&gt;1,$G25&lt;TODAY())</formula>
    </cfRule>
  </conditionalFormatting>
  <conditionalFormatting sqref="N25">
    <cfRule type="expression" dxfId="468" priority="3926">
      <formula>$G25=TODAY()</formula>
    </cfRule>
  </conditionalFormatting>
  <conditionalFormatting sqref="N44:N48">
    <cfRule type="expression" dxfId="467" priority="3910" stopIfTrue="1">
      <formula>#REF!=1</formula>
    </cfRule>
    <cfRule type="expression" dxfId="466" priority="3912">
      <formula>AND(#REF!&lt;&gt;1,$G44&lt;TODAY())</formula>
    </cfRule>
  </conditionalFormatting>
  <conditionalFormatting sqref="O14">
    <cfRule type="expression" dxfId="465" priority="3902">
      <formula>$G14=TODAY()</formula>
    </cfRule>
  </conditionalFormatting>
  <conditionalFormatting sqref="O14 O16">
    <cfRule type="expression" dxfId="464" priority="3901" stopIfTrue="1">
      <formula>#REF!=1</formula>
    </cfRule>
  </conditionalFormatting>
  <conditionalFormatting sqref="O20">
    <cfRule type="expression" dxfId="463" priority="759" stopIfTrue="1">
      <formula>#REF!=1</formula>
    </cfRule>
    <cfRule type="expression" dxfId="462" priority="760">
      <formula>$G20=TODAY()</formula>
    </cfRule>
    <cfRule type="expression" dxfId="461" priority="762">
      <formula>AND(#REF!&lt;&gt;1,$G20&lt;TODAY())</formula>
    </cfRule>
  </conditionalFormatting>
  <conditionalFormatting sqref="O33:O35">
    <cfRule type="expression" dxfId="460" priority="581" stopIfTrue="1">
      <formula>#REF!=1</formula>
    </cfRule>
    <cfRule type="expression" dxfId="459" priority="582">
      <formula>$G33=TODAY()</formula>
    </cfRule>
  </conditionalFormatting>
  <conditionalFormatting sqref="O36">
    <cfRule type="expression" dxfId="458" priority="830" stopIfTrue="1">
      <formula>#REF!=1</formula>
    </cfRule>
    <cfRule type="expression" dxfId="457" priority="831">
      <formula>$G36=TODAY()</formula>
    </cfRule>
  </conditionalFormatting>
  <conditionalFormatting sqref="O37">
    <cfRule type="expression" dxfId="456" priority="97" stopIfTrue="1">
      <formula>#REF!=1</formula>
    </cfRule>
    <cfRule type="expression" dxfId="455" priority="98">
      <formula>$G37=TODAY()</formula>
    </cfRule>
  </conditionalFormatting>
  <conditionalFormatting sqref="O41">
    <cfRule type="expression" dxfId="454" priority="671">
      <formula>AND(#REF!&lt;&gt;1,$G41&lt;TODAY())</formula>
    </cfRule>
  </conditionalFormatting>
  <conditionalFormatting sqref="O41:O48">
    <cfRule type="expression" dxfId="453" priority="613" stopIfTrue="1">
      <formula>#REF!=1</formula>
    </cfRule>
    <cfRule type="expression" dxfId="452" priority="614">
      <formula>$G41=TODAY()</formula>
    </cfRule>
  </conditionalFormatting>
  <conditionalFormatting sqref="O6:Q6">
    <cfRule type="expression" dxfId="451" priority="115" stopIfTrue="1">
      <formula>#REF!=1</formula>
    </cfRule>
    <cfRule type="expression" dxfId="450" priority="116">
      <formula>$G6=TODAY()</formula>
    </cfRule>
  </conditionalFormatting>
  <conditionalFormatting sqref="O21:Q32">
    <cfRule type="expression" dxfId="449" priority="111" stopIfTrue="1">
      <formula>#REF!=1</formula>
    </cfRule>
    <cfRule type="expression" dxfId="448" priority="112">
      <formula>$G21=TODAY()</formula>
    </cfRule>
  </conditionalFormatting>
  <conditionalFormatting sqref="O31:Q32 O33 O20">
    <cfRule type="expression" dxfId="447" priority="4097">
      <formula>AND(#REF!&lt;&gt;1,AK20=TODAY())</formula>
    </cfRule>
  </conditionalFormatting>
  <conditionalFormatting sqref="O36:Q36">
    <cfRule type="expression" dxfId="446" priority="821">
      <formula>AND(#REF!&lt;&gt;1,AK36=TODAY())</formula>
    </cfRule>
  </conditionalFormatting>
  <conditionalFormatting sqref="P8:Q9">
    <cfRule type="expression" dxfId="445" priority="323" stopIfTrue="1">
      <formula>#REF!=1</formula>
    </cfRule>
  </conditionalFormatting>
  <conditionalFormatting sqref="P14:Q14">
    <cfRule type="expression" dxfId="444" priority="866">
      <formula>AND(#REF!&lt;&gt;1,$G14&lt;TODAY())</formula>
    </cfRule>
  </conditionalFormatting>
  <conditionalFormatting sqref="P14:Q14">
    <cfRule type="expression" dxfId="443" priority="863" stopIfTrue="1">
      <formula>#REF!=1</formula>
    </cfRule>
    <cfRule type="expression" dxfId="442" priority="864">
      <formula>$G14=TODAY()</formula>
    </cfRule>
  </conditionalFormatting>
  <conditionalFormatting sqref="P33:Q34">
    <cfRule type="expression" dxfId="441" priority="583" stopIfTrue="1">
      <formula>#REF!=1</formula>
    </cfRule>
    <cfRule type="expression" dxfId="440" priority="585">
      <formula>$G33=TODAY()</formula>
    </cfRule>
  </conditionalFormatting>
  <conditionalFormatting sqref="P34:Q35">
    <cfRule type="expression" dxfId="439" priority="101" stopIfTrue="1">
      <formula>#REF!=1</formula>
    </cfRule>
    <cfRule type="expression" dxfId="438" priority="103">
      <formula>$G34=TODAY()</formula>
    </cfRule>
  </conditionalFormatting>
  <conditionalFormatting sqref="P35:Q35">
    <cfRule type="expression" dxfId="437" priority="99" stopIfTrue="1">
      <formula>#REF!=1</formula>
    </cfRule>
    <cfRule type="expression" dxfId="436" priority="100">
      <formula>$G35=TODAY()</formula>
    </cfRule>
  </conditionalFormatting>
  <conditionalFormatting sqref="P36:Q36">
    <cfRule type="expression" dxfId="435" priority="832" stopIfTrue="1">
      <formula>#REF!=1</formula>
    </cfRule>
  </conditionalFormatting>
  <conditionalFormatting sqref="P37:Q37">
    <cfRule type="expression" dxfId="434" priority="93" stopIfTrue="1">
      <formula>#REF!=1</formula>
    </cfRule>
    <cfRule type="expression" dxfId="433" priority="95">
      <formula>$G37=TODAY()</formula>
    </cfRule>
  </conditionalFormatting>
  <conditionalFormatting sqref="P37:Q37">
    <cfRule type="expression" dxfId="432" priority="87" stopIfTrue="1">
      <formula>#REF!=1</formula>
    </cfRule>
    <cfRule type="expression" dxfId="431" priority="89">
      <formula>$G37=TODAY()</formula>
    </cfRule>
  </conditionalFormatting>
  <conditionalFormatting sqref="P41:Q48">
    <cfRule type="expression" dxfId="430" priority="615" stopIfTrue="1">
      <formula>#REF!=1</formula>
    </cfRule>
    <cfRule type="expression" dxfId="429" priority="617">
      <formula>$G41=TODAY()</formula>
    </cfRule>
  </conditionalFormatting>
  <conditionalFormatting sqref="P43:Q44">
    <cfRule type="expression" dxfId="428" priority="329" stopIfTrue="1">
      <formula>#REF!=1</formula>
    </cfRule>
    <cfRule type="expression" dxfId="427" priority="330">
      <formula>$G43=TODAY()</formula>
    </cfRule>
  </conditionalFormatting>
  <conditionalFormatting sqref="S22">
    <cfRule type="expression" dxfId="426" priority="2633">
      <formula>$G22=TODAY()</formula>
    </cfRule>
  </conditionalFormatting>
  <conditionalFormatting sqref="S23 C23:E23">
    <cfRule type="expression" dxfId="425" priority="740" stopIfTrue="1">
      <formula>#REF!=1</formula>
    </cfRule>
  </conditionalFormatting>
  <conditionalFormatting sqref="S23">
    <cfRule type="expression" dxfId="424" priority="739">
      <formula>AND(#REF!&lt;&gt;1,$G23&lt;TODAY())</formula>
    </cfRule>
    <cfRule type="expression" dxfId="423" priority="741">
      <formula>$G23=TODAY()</formula>
    </cfRule>
  </conditionalFormatting>
  <conditionalFormatting sqref="S24:S27">
    <cfRule type="expression" dxfId="422" priority="71">
      <formula>$G24=TODAY()</formula>
    </cfRule>
  </conditionalFormatting>
  <conditionalFormatting sqref="S27">
    <cfRule type="expression" dxfId="421" priority="72">
      <formula>AND(#REF!&lt;&gt;1,$G27&lt;TODAY())</formula>
    </cfRule>
  </conditionalFormatting>
  <conditionalFormatting sqref="S28:S30">
    <cfRule type="expression" dxfId="420" priority="1011" stopIfTrue="1">
      <formula>#REF!=1</formula>
    </cfRule>
    <cfRule type="expression" dxfId="419" priority="1012">
      <formula>$G28=TODAY()</formula>
    </cfRule>
  </conditionalFormatting>
  <conditionalFormatting sqref="S28:S48 C16:E22 C24:E36 C15:D15 S22 S24:S26 C37:D37 C38:E48">
    <cfRule type="expression" dxfId="418" priority="2632" stopIfTrue="1">
      <formula>#REF!=1</formula>
    </cfRule>
  </conditionalFormatting>
  <conditionalFormatting sqref="S43">
    <cfRule type="expression" dxfId="417" priority="2944">
      <formula>AND(M43&lt;&gt;1,#REF!=TODAY())</formula>
    </cfRule>
    <cfRule type="expression" dxfId="416" priority="2945">
      <formula>AND(#REF!&lt;&gt;1,$G43&lt;TODAY())</formula>
    </cfRule>
  </conditionalFormatting>
  <conditionalFormatting sqref="S27:T27">
    <cfRule type="expression" dxfId="415" priority="67" stopIfTrue="1">
      <formula>#REF!=1</formula>
    </cfRule>
  </conditionalFormatting>
  <conditionalFormatting sqref="T43">
    <cfRule type="expression" dxfId="414" priority="4303">
      <formula>AND(I43&lt;&gt;1,#REF!=TODAY())</formula>
    </cfRule>
  </conditionalFormatting>
  <conditionalFormatting sqref="U6:U25">
    <cfRule type="expression" dxfId="413" priority="606" stopIfTrue="1">
      <formula>#REF!=1</formula>
    </cfRule>
  </conditionalFormatting>
  <conditionalFormatting sqref="U14:U24">
    <cfRule type="expression" dxfId="412" priority="743">
      <formula>AND(#REF!&lt;&gt;1,$G14&lt;TODAY())</formula>
    </cfRule>
  </conditionalFormatting>
  <conditionalFormatting sqref="U27">
    <cfRule type="expression" dxfId="411" priority="66" stopIfTrue="1">
      <formula>#REF!=1</formula>
    </cfRule>
  </conditionalFormatting>
  <conditionalFormatting sqref="U31:U48">
    <cfRule type="expression" dxfId="410" priority="569">
      <formula>$G31=TODAY()</formula>
    </cfRule>
  </conditionalFormatting>
  <conditionalFormatting sqref="U34">
    <cfRule type="expression" dxfId="409" priority="578" stopIfTrue="1">
      <formula>#REF!=1</formula>
    </cfRule>
  </conditionalFormatting>
  <conditionalFormatting sqref="U35:U48 K28 U28:U33 K29:L29 U26">
    <cfRule type="expression" dxfId="408" priority="3788" stopIfTrue="1">
      <formula>#REF!=1</formula>
    </cfRule>
  </conditionalFormatting>
  <conditionalFormatting sqref="U43:U44">
    <cfRule type="expression" dxfId="407" priority="2969">
      <formula>AND(R43&lt;&gt;1,#REF!=TODAY())</formula>
    </cfRule>
    <cfRule type="expression" dxfId="406" priority="2970">
      <formula>AND(#REF!&lt;&gt;1,$G43&lt;TODAY())</formula>
    </cfRule>
  </conditionalFormatting>
  <conditionalFormatting sqref="V6:V26">
    <cfRule type="expression" dxfId="405" priority="3709">
      <formula>$G6=TODAY()</formula>
    </cfRule>
  </conditionalFormatting>
  <conditionalFormatting sqref="V6:V26 V35:V42 V28:V33 V45:V48">
    <cfRule type="expression" dxfId="404" priority="3708" stopIfTrue="1">
      <formula>#REF!=1</formula>
    </cfRule>
  </conditionalFormatting>
  <conditionalFormatting sqref="V27:V30">
    <cfRule type="expression" dxfId="403" priority="73" stopIfTrue="1">
      <formula>#REF!=1</formula>
    </cfRule>
    <cfRule type="expression" dxfId="402" priority="74">
      <formula>$G27=TODAY()</formula>
    </cfRule>
  </conditionalFormatting>
  <conditionalFormatting sqref="V28:V30">
    <cfRule type="expression" dxfId="401" priority="750">
      <formula>AND(#REF!&lt;&gt;1,$G28&lt;TODAY())</formula>
    </cfRule>
  </conditionalFormatting>
  <conditionalFormatting sqref="V41">
    <cfRule type="expression" dxfId="400" priority="1427">
      <formula>AND(#REF!&lt;&gt;1,$G41&lt;TODAY())</formula>
    </cfRule>
    <cfRule type="expression" dxfId="399" priority="1428">
      <formula>AND(L41&lt;&gt;1,#REF!=TODAY())</formula>
    </cfRule>
  </conditionalFormatting>
  <conditionalFormatting sqref="V43:X43 Z43:AB43 V44">
    <cfRule type="expression" dxfId="398" priority="2975">
      <formula>AND(L43&lt;&gt;1,#REF!=TODAY())</formula>
    </cfRule>
  </conditionalFormatting>
  <conditionalFormatting sqref="V43:X43">
    <cfRule type="expression" dxfId="397" priority="2976">
      <formula>AND(#REF!&lt;&gt;1,$G43&lt;TODAY())</formula>
    </cfRule>
  </conditionalFormatting>
  <conditionalFormatting sqref="V43:X43">
    <cfRule type="expression" dxfId="396" priority="2732">
      <formula>$G43=TODAY()</formula>
    </cfRule>
  </conditionalFormatting>
  <conditionalFormatting sqref="W37:X37">
    <cfRule type="expression" dxfId="395" priority="549" stopIfTrue="1">
      <formula>#REF!=1</formula>
    </cfRule>
  </conditionalFormatting>
  <conditionalFormatting sqref="W46:X46 W45">
    <cfRule type="expression" dxfId="394" priority="379" stopIfTrue="1">
      <formula>#REF!=1</formula>
    </cfRule>
  </conditionalFormatting>
  <conditionalFormatting sqref="W46:X46">
    <cfRule type="expression" dxfId="393" priority="377">
      <formula>$G46=TODAY()</formula>
    </cfRule>
    <cfRule type="expression" dxfId="392" priority="378">
      <formula>AND(#REF!&lt;&gt;1,$G46&lt;TODAY())</formula>
    </cfRule>
  </conditionalFormatting>
  <conditionalFormatting sqref="Y9:Y10">
    <cfRule type="expression" dxfId="391" priority="624" stopIfTrue="1">
      <formula>#REF!=1</formula>
    </cfRule>
  </conditionalFormatting>
  <conditionalFormatting sqref="Y14">
    <cfRule type="expression" dxfId="390" priority="623" stopIfTrue="1">
      <formula>#REF!=1</formula>
    </cfRule>
  </conditionalFormatting>
  <conditionalFormatting sqref="Y34:Y40">
    <cfRule type="expression" dxfId="389" priority="567" stopIfTrue="1">
      <formula>#REF!=1</formula>
    </cfRule>
  </conditionalFormatting>
  <conditionalFormatting sqref="Y43:Y44">
    <cfRule type="expression" dxfId="388" priority="625">
      <formula>$G43=TODAY()</formula>
    </cfRule>
    <cfRule type="expression" dxfId="387" priority="626">
      <formula>AND(#REF!&lt;&gt;1,$G43&lt;TODAY())</formula>
    </cfRule>
    <cfRule type="expression" dxfId="386" priority="627" stopIfTrue="1">
      <formula>#REF!=1</formula>
    </cfRule>
  </conditionalFormatting>
  <conditionalFormatting sqref="Y46">
    <cfRule type="expression" dxfId="385" priority="367">
      <formula>$G46=TODAY()</formula>
    </cfRule>
    <cfRule type="expression" dxfId="384" priority="368">
      <formula>AND(#REF!&lt;&gt;1,$G46&lt;TODAY())</formula>
    </cfRule>
  </conditionalFormatting>
  <conditionalFormatting sqref="Y45:AB46 W47:AB48 V44:AB44 V43:X43 Z43:AB43">
    <cfRule type="expression" dxfId="383" priority="2731" stopIfTrue="1">
      <formula>#REF!=1</formula>
    </cfRule>
  </conditionalFormatting>
  <conditionalFormatting sqref="Z23:AB23">
    <cfRule type="expression" dxfId="382" priority="2300">
      <formula>$G23=TODAY()</formula>
    </cfRule>
  </conditionalFormatting>
  <conditionalFormatting sqref="Z23:AB23">
    <cfRule type="expression" dxfId="381" priority="3025">
      <formula>AND(#REF!&lt;&gt;1,$G23&lt;TODAY())</formula>
    </cfRule>
  </conditionalFormatting>
  <conditionalFormatting sqref="AC43:AH43">
    <cfRule type="expression" dxfId="380" priority="2940" stopIfTrue="1">
      <formula>#REF!=1</formula>
    </cfRule>
    <cfRule type="expression" dxfId="379" priority="2941">
      <formula>$G43=TODAY()</formula>
    </cfRule>
    <cfRule type="expression" dxfId="378" priority="2942">
      <formula>AND(#REF!&lt;&gt;1,#REF!=TODAY())</formula>
    </cfRule>
    <cfRule type="expression" dxfId="377" priority="2943">
      <formula>AND(#REF!&lt;&gt;1,$G43&lt;TODAY())</formula>
    </cfRule>
  </conditionalFormatting>
  <conditionalFormatting sqref="AH6:AH42 AH44:AH48">
    <cfRule type="expression" dxfId="376" priority="1754" stopIfTrue="1">
      <formula>#REF!=1</formula>
    </cfRule>
    <cfRule type="expression" dxfId="375" priority="1755">
      <formula>$G6=TODAY()</formula>
    </cfRule>
    <cfRule type="expression" dxfId="374" priority="1756">
      <formula>AND(#REF!&lt;&gt;1,AV6=TODAY())</formula>
    </cfRule>
    <cfRule type="expression" dxfId="373" priority="1757">
      <formula>AND(#REF!&lt;&gt;1,$G6&lt;TODAY())</formula>
    </cfRule>
  </conditionalFormatting>
  <conditionalFormatting sqref="A6 A9:A12 A48 A15:A16 A19:A22 A29:A32 A39:A42 A25:A26 A35:A36 A45:A46">
    <cfRule type="expression" dxfId="372" priority="56">
      <formula>AND(#REF!&lt;&gt;1,$G6&lt;TODAY())</formula>
    </cfRule>
  </conditionalFormatting>
  <conditionalFormatting sqref="A6 A9:A12 A48 A15:A16 A19:A22 A29:A32 A39:A42 A25:A26 A35:A36 A45:A46">
    <cfRule type="expression" dxfId="371" priority="55">
      <formula>$G6=TODAY()</formula>
    </cfRule>
  </conditionalFormatting>
  <conditionalFormatting sqref="A7:A8 A13:A14 A17:A18 A27:A28 A37:A38 A47 A23:A24 A33:A34 A43:A44">
    <cfRule type="expression" dxfId="370" priority="35" stopIfTrue="1">
      <formula>#REF!=1</formula>
    </cfRule>
    <cfRule type="expression" dxfId="369" priority="36">
      <formula>$G7=TODAY()</formula>
    </cfRule>
    <cfRule type="expression" dxfId="368" priority="37">
      <formula>AND(#REF!&lt;&gt;1,$G7&lt;TODAY())</formula>
    </cfRule>
  </conditionalFormatting>
  <conditionalFormatting sqref="A11 A21 A31 A41">
    <cfRule type="expression" dxfId="367" priority="57">
      <formula>AND(#REF!&lt;&gt;1,T11=TODAY())</formula>
    </cfRule>
  </conditionalFormatting>
  <conditionalFormatting sqref="A11 A21 A31 A41">
    <cfRule type="expression" dxfId="366" priority="39">
      <formula>AND(#REF!&lt;&gt;1,$G11&lt;TODAY())</formula>
    </cfRule>
    <cfRule type="expression" dxfId="365" priority="40">
      <formula>AND(#REF!&lt;&gt;1,T11=TODAY())</formula>
    </cfRule>
    <cfRule type="expression" dxfId="364" priority="41" stopIfTrue="1">
      <formula>#REF!=1</formula>
    </cfRule>
    <cfRule type="expression" dxfId="363" priority="42">
      <formula>AND(#REF!&lt;&gt;1,$G11&lt;TODAY())</formula>
    </cfRule>
    <cfRule type="expression" dxfId="362" priority="43">
      <formula>AND(#REF!&lt;&gt;1,T11=TODAY())</formula>
    </cfRule>
  </conditionalFormatting>
  <conditionalFormatting sqref="A9:A11 A15 A48 A19:A21 A29:A31 A39:A41 A25 A35 A45">
    <cfRule type="expression" dxfId="361" priority="53" stopIfTrue="1">
      <formula>#REF!=1</formula>
    </cfRule>
  </conditionalFormatting>
  <conditionalFormatting sqref="A6 A12 A16 A26 A36 A46 A22 A32 A42">
    <cfRule type="expression" dxfId="360" priority="54" stopIfTrue="1">
      <formula>#REF!=1</formula>
    </cfRule>
  </conditionalFormatting>
  <conditionalFormatting sqref="P7:Q7">
    <cfRule type="expression" dxfId="359" priority="34">
      <formula>$G7=TODAY()</formula>
    </cfRule>
  </conditionalFormatting>
  <conditionalFormatting sqref="P7:Q7">
    <cfRule type="expression" dxfId="358" priority="32" stopIfTrue="1">
      <formula>#REF!=1</formula>
    </cfRule>
  </conditionalFormatting>
  <conditionalFormatting sqref="O19:Q19">
    <cfRule type="expression" dxfId="357" priority="29">
      <formula>AND(#REF!&lt;&gt;1,$G19&lt;TODAY())</formula>
    </cfRule>
  </conditionalFormatting>
  <conditionalFormatting sqref="O19">
    <cfRule type="expression" dxfId="356" priority="28">
      <formula>$G19=TODAY()</formula>
    </cfRule>
  </conditionalFormatting>
  <conditionalFormatting sqref="P19:Q19">
    <cfRule type="expression" dxfId="355" priority="25" stopIfTrue="1">
      <formula>#REF!=1</formula>
    </cfRule>
    <cfRule type="expression" dxfId="354" priority="26">
      <formula>$G19=TODAY()</formula>
    </cfRule>
  </conditionalFormatting>
  <conditionalFormatting sqref="O19">
    <cfRule type="expression" dxfId="353" priority="30" stopIfTrue="1">
      <formula>#REF!=1</formula>
    </cfRule>
  </conditionalFormatting>
  <conditionalFormatting sqref="O38:Q38">
    <cfRule type="expression" dxfId="352" priority="22">
      <formula>AND(#REF!&lt;&gt;1,$G38&lt;TODAY())</formula>
    </cfRule>
  </conditionalFormatting>
  <conditionalFormatting sqref="O38:Q38">
    <cfRule type="expression" dxfId="351" priority="21">
      <formula>$G38=TODAY()</formula>
    </cfRule>
  </conditionalFormatting>
  <conditionalFormatting sqref="O38:Q38">
    <cfRule type="expression" dxfId="350" priority="23" stopIfTrue="1">
      <formula>#REF!=1</formula>
    </cfRule>
  </conditionalFormatting>
  <conditionalFormatting sqref="O38:O40">
    <cfRule type="expression" dxfId="349" priority="18" stopIfTrue="1">
      <formula>#REF!=1</formula>
    </cfRule>
    <cfRule type="expression" dxfId="348" priority="19">
      <formula>$G38=TODAY()</formula>
    </cfRule>
  </conditionalFormatting>
  <conditionalFormatting sqref="O38:Q38">
    <cfRule type="expression" dxfId="347" priority="17">
      <formula>AND(#REF!&lt;&gt;1,AK38=TODAY())</formula>
    </cfRule>
  </conditionalFormatting>
  <conditionalFormatting sqref="P38:Q38">
    <cfRule type="expression" dxfId="346" priority="20" stopIfTrue="1">
      <formula>#REF!=1</formula>
    </cfRule>
  </conditionalFormatting>
  <conditionalFormatting sqref="O39:Q39">
    <cfRule type="expression" dxfId="345" priority="14">
      <formula>AND(#REF!&lt;&gt;1,$G39&lt;TODAY())</formula>
    </cfRule>
  </conditionalFormatting>
  <conditionalFormatting sqref="O39:Q39">
    <cfRule type="expression" dxfId="344" priority="13">
      <formula>$G39=TODAY()</formula>
    </cfRule>
  </conditionalFormatting>
  <conditionalFormatting sqref="O39:Q39">
    <cfRule type="expression" dxfId="343" priority="15" stopIfTrue="1">
      <formula>#REF!=1</formula>
    </cfRule>
  </conditionalFormatting>
  <conditionalFormatting sqref="O39:Q39">
    <cfRule type="expression" dxfId="342" priority="11">
      <formula>AND(#REF!&lt;&gt;1,AK39=TODAY())</formula>
    </cfRule>
  </conditionalFormatting>
  <conditionalFormatting sqref="P39:Q39">
    <cfRule type="expression" dxfId="341" priority="12" stopIfTrue="1">
      <formula>#REF!=1</formula>
    </cfRule>
  </conditionalFormatting>
  <conditionalFormatting sqref="O40:Q40">
    <cfRule type="expression" dxfId="340" priority="8">
      <formula>AND(#REF!&lt;&gt;1,$G40&lt;TODAY())</formula>
    </cfRule>
  </conditionalFormatting>
  <conditionalFormatting sqref="O40:Q40">
    <cfRule type="expression" dxfId="339" priority="7">
      <formula>$G40=TODAY()</formula>
    </cfRule>
  </conditionalFormatting>
  <conditionalFormatting sqref="O40:Q40">
    <cfRule type="expression" dxfId="338" priority="9" stopIfTrue="1">
      <formula>#REF!=1</formula>
    </cfRule>
  </conditionalFormatting>
  <conditionalFormatting sqref="O40:Q40">
    <cfRule type="expression" dxfId="337" priority="5">
      <formula>AND(#REF!&lt;&gt;1,AK40=TODAY())</formula>
    </cfRule>
  </conditionalFormatting>
  <conditionalFormatting sqref="P40:Q40">
    <cfRule type="expression" dxfId="336" priority="6" stopIfTrue="1">
      <formula>#REF!=1</formula>
    </cfRule>
  </conditionalFormatting>
  <conditionalFormatting sqref="P42:Q42">
    <cfRule type="expression" dxfId="335" priority="3" stopIfTrue="1">
      <formula>#REF!=1</formula>
    </cfRule>
    <cfRule type="expression" dxfId="334" priority="4">
      <formula>$G42=TODAY()</formula>
    </cfRule>
  </conditionalFormatting>
  <conditionalFormatting sqref="AC6:AC42 AC44:AC48">
    <cfRule type="expression" dxfId="333" priority="4457" stopIfTrue="1">
      <formula>#REF!=1</formula>
    </cfRule>
    <cfRule type="expression" dxfId="332" priority="4458">
      <formula>$G6=TODAY()</formula>
    </cfRule>
    <cfRule type="expression" dxfId="331" priority="4459">
      <formula>AND(#REF!&lt;&gt;1,AT6=TODAY())</formula>
    </cfRule>
    <cfRule type="expression" dxfId="330" priority="4460">
      <formula>AND(#REF!&lt;&gt;1,$G6&lt;TODAY())</formula>
    </cfRule>
  </conditionalFormatting>
  <conditionalFormatting sqref="C6:C8">
    <cfRule type="expression" dxfId="329" priority="4461" stopIfTrue="1">
      <formula>#REF!=1</formula>
    </cfRule>
    <cfRule type="expression" dxfId="328" priority="4462">
      <formula>$G6=TODAY()</formula>
    </cfRule>
    <cfRule type="expression" dxfId="327" priority="4463">
      <formula>AND(G6&lt;&gt;1,AI6=TODAY())</formula>
    </cfRule>
    <cfRule type="expression" dxfId="326" priority="4464">
      <formula>AND(#REF!&lt;&gt;1,$G6&lt;TODAY())</formula>
    </cfRule>
  </conditionalFormatting>
  <conditionalFormatting sqref="C44:C48 C9:C42">
    <cfRule type="expression" dxfId="325" priority="4465">
      <formula>AND(G9&lt;&gt;1,AI9=TODAY())</formula>
    </cfRule>
    <cfRule type="expression" dxfId="324" priority="4466">
      <formula>AND(#REF!&lt;&gt;1,$G9&lt;TODAY())</formula>
    </cfRule>
  </conditionalFormatting>
  <conditionalFormatting sqref="H6 H8">
    <cfRule type="expression" dxfId="323" priority="4474" stopIfTrue="1">
      <formula>#REF!=1</formula>
    </cfRule>
    <cfRule type="expression" dxfId="322" priority="4475">
      <formula>$G18=TODAY()</formula>
    </cfRule>
    <cfRule type="expression" dxfId="321" priority="4476">
      <formula>AND(#REF!&lt;&gt;1,$G18&lt;TODAY())</formula>
    </cfRule>
    <cfRule type="expression" dxfId="320" priority="4477" stopIfTrue="1">
      <formula>#REF!=1</formula>
    </cfRule>
    <cfRule type="expression" dxfId="319" priority="4478">
      <formula>$G18=TODAY()</formula>
    </cfRule>
    <cfRule type="expression" dxfId="318" priority="4479" stopIfTrue="1">
      <formula>#REF!=1</formula>
    </cfRule>
    <cfRule type="expression" dxfId="317" priority="4480">
      <formula>$G6=TODAY()</formula>
    </cfRule>
    <cfRule type="expression" dxfId="316" priority="4481">
      <formula>AND(F18&lt;&gt;1,AI18=TODAY())</formula>
    </cfRule>
  </conditionalFormatting>
  <conditionalFormatting sqref="H15">
    <cfRule type="expression" dxfId="315" priority="4501">
      <formula>AND(#REF!&lt;&gt;1,$G15&lt;TODAY())</formula>
    </cfRule>
    <cfRule type="expression" dxfId="314" priority="4502">
      <formula>AND(F15&lt;&gt;1,AI15=TODAY())</formula>
    </cfRule>
    <cfRule type="expression" dxfId="313" priority="4503">
      <formula>AND(#REF!&lt;&gt;1,$G15&lt;TODAY())</formula>
    </cfRule>
    <cfRule type="expression" dxfId="312" priority="4504">
      <formula>AND(#REF!&lt;&gt;1,AA15=TODAY())</formula>
    </cfRule>
  </conditionalFormatting>
  <conditionalFormatting sqref="H16:H19">
    <cfRule type="expression" dxfId="311" priority="4505">
      <formula>AND(F16&lt;&gt;1,#REF!=TODAY())</formula>
    </cfRule>
    <cfRule type="expression" dxfId="310" priority="4506">
      <formula>AND(#REF!&lt;&gt;1,$G16&lt;TODAY())</formula>
    </cfRule>
  </conditionalFormatting>
  <conditionalFormatting sqref="I18:J19">
    <cfRule type="expression" dxfId="309" priority="4509">
      <formula>AND(G18&lt;&gt;1,AI18=TODAY())</formula>
    </cfRule>
    <cfRule type="expression" dxfId="308" priority="4510">
      <formula>AND(#REF!&lt;&gt;1,$G18&lt;TODAY())</formula>
    </cfRule>
  </conditionalFormatting>
  <conditionalFormatting sqref="I8:J8">
    <cfRule type="expression" dxfId="307" priority="4511">
      <formula>AND(#REF!&lt;&gt;1,$G8&lt;TODAY())</formula>
    </cfRule>
    <cfRule type="expression" dxfId="306" priority="4512" stopIfTrue="1">
      <formula>#REF!=1</formula>
    </cfRule>
    <cfRule type="expression" dxfId="305" priority="4513">
      <formula>AND(G8&lt;&gt;1,AJ8=TODAY())</formula>
    </cfRule>
  </conditionalFormatting>
  <conditionalFormatting sqref="I17:J17">
    <cfRule type="expression" dxfId="304" priority="4515">
      <formula>$G16=TODAY()</formula>
    </cfRule>
    <cfRule type="expression" dxfId="303" priority="4516">
      <formula>AND(G16&lt;&gt;1,AI16=TODAY())</formula>
    </cfRule>
    <cfRule type="expression" dxfId="302" priority="4517">
      <formula>AND(#REF!&lt;&gt;1,$G16&lt;TODAY())</formula>
    </cfRule>
  </conditionalFormatting>
  <conditionalFormatting sqref="J15 I33:J41 J45:J48">
    <cfRule type="expression" dxfId="301" priority="4518" stopIfTrue="1">
      <formula>#REF!=1</formula>
    </cfRule>
    <cfRule type="expression" dxfId="300" priority="4519">
      <formula>$G15=TODAY()</formula>
    </cfRule>
    <cfRule type="expression" dxfId="299" priority="4520">
      <formula>AND(#REF!&lt;&gt;1,$G15&lt;TODAY())</formula>
    </cfRule>
    <cfRule type="expression" dxfId="298" priority="4521">
      <formula>AND(G15&lt;&gt;1,AJ15=TODAY())</formula>
    </cfRule>
  </conditionalFormatting>
  <conditionalFormatting sqref="J6">
    <cfRule type="expression" dxfId="297" priority="4530">
      <formula>AND(#REF!&lt;&gt;1,$G6&lt;TODAY())</formula>
    </cfRule>
    <cfRule type="expression" dxfId="296" priority="4531" stopIfTrue="1">
      <formula>#REF!=1</formula>
    </cfRule>
    <cfRule type="expression" dxfId="295" priority="4532">
      <formula>$G6=TODAY()</formula>
    </cfRule>
    <cfRule type="expression" dxfId="294" priority="4533">
      <formula>AND(H6&lt;&gt;1,AK6=TODAY())</formula>
    </cfRule>
  </conditionalFormatting>
  <conditionalFormatting sqref="J10:J12">
    <cfRule type="expression" dxfId="293" priority="4538" stopIfTrue="1">
      <formula>#REF!=1</formula>
    </cfRule>
    <cfRule type="expression" dxfId="292" priority="4539">
      <formula>AND(#REF!&lt;&gt;1,$G10&lt;TODAY())</formula>
    </cfRule>
    <cfRule type="expression" dxfId="291" priority="4540">
      <formula>AND(H10&lt;&gt;1,AK10=TODAY())</formula>
    </cfRule>
  </conditionalFormatting>
  <conditionalFormatting sqref="J13">
    <cfRule type="expression" dxfId="290" priority="4544">
      <formula>$G13=TODAY()</formula>
    </cfRule>
    <cfRule type="expression" dxfId="289" priority="4545">
      <formula>AND(H13&lt;&gt;1,AK13=TODAY())</formula>
    </cfRule>
  </conditionalFormatting>
  <conditionalFormatting sqref="J14 J16">
    <cfRule type="expression" dxfId="288" priority="4546">
      <formula>AND(#REF!&lt;&gt;1,$G14&lt;TODAY())</formula>
    </cfRule>
    <cfRule type="expression" dxfId="287" priority="4547">
      <formula>$G12=TODAY()</formula>
    </cfRule>
    <cfRule type="expression" dxfId="286" priority="4548">
      <formula>AND(H14&lt;&gt;1,AK14=TODAY())</formula>
    </cfRule>
    <cfRule type="expression" dxfId="285" priority="4549" stopIfTrue="1">
      <formula>#REF!=1</formula>
    </cfRule>
  </conditionalFormatting>
  <conditionalFormatting sqref="J20:J22 J24:J27">
    <cfRule type="expression" dxfId="284" priority="4563">
      <formula>AND(#REF!&lt;&gt;1,$G20&lt;TODAY())</formula>
    </cfRule>
    <cfRule type="expression" dxfId="283" priority="4564">
      <formula>AND(H20&lt;&gt;1,AK20=TODAY())</formula>
    </cfRule>
  </conditionalFormatting>
  <conditionalFormatting sqref="K6">
    <cfRule type="expression" dxfId="282" priority="4576" stopIfTrue="1">
      <formula>#REF!=1</formula>
    </cfRule>
    <cfRule type="expression" dxfId="281" priority="4577">
      <formula>AND(I6&lt;&gt;1,AL6=TODAY())</formula>
    </cfRule>
    <cfRule type="expression" dxfId="280" priority="4578">
      <formula>$G6=TODAY()</formula>
    </cfRule>
    <cfRule type="expression" dxfId="279" priority="4579">
      <formula>AND(#REF!&lt;&gt;1,$G6&lt;TODAY())</formula>
    </cfRule>
  </conditionalFormatting>
  <conditionalFormatting sqref="K9:K10 K7:L7 L11 K12:L12 K29:L29 K42:L42 K44:L48 K31:L33 K35:L40 K26:L27 K21 K28 K30 M41 K34 L9 L18 L20 L25">
    <cfRule type="expression" dxfId="278" priority="4581">
      <formula>AND(H7&lt;&gt;1,AK7=TODAY())</formula>
    </cfRule>
  </conditionalFormatting>
  <conditionalFormatting sqref="K11">
    <cfRule type="expression" dxfId="277" priority="4591" stopIfTrue="1">
      <formula>#REF!=1</formula>
    </cfRule>
    <cfRule type="expression" dxfId="276" priority="4592">
      <formula>AND(#REF!&lt;&gt;1,$G9&lt;TODAY())</formula>
    </cfRule>
    <cfRule type="expression" dxfId="275" priority="4593">
      <formula>$G9=TODAY()</formula>
    </cfRule>
    <cfRule type="expression" dxfId="274" priority="4594" stopIfTrue="1">
      <formula>#REF!=1</formula>
    </cfRule>
    <cfRule type="expression" dxfId="273" priority="4595">
      <formula>$G9=TODAY()</formula>
    </cfRule>
    <cfRule type="expression" dxfId="272" priority="4596">
      <formula>AND(H9&lt;&gt;1,AK9=TODAY())</formula>
    </cfRule>
  </conditionalFormatting>
  <conditionalFormatting sqref="K13">
    <cfRule type="expression" dxfId="271" priority="4597">
      <formula>$G13=TODAY()</formula>
    </cfRule>
    <cfRule type="expression" dxfId="270" priority="4598">
      <formula>AND(H13&lt;&gt;1,AK13=TODAY())</formula>
    </cfRule>
  </conditionalFormatting>
  <conditionalFormatting sqref="K17:K18">
    <cfRule type="expression" dxfId="269" priority="4599">
      <formula>AND(H16&lt;&gt;1,AJ16=TODAY())</formula>
    </cfRule>
    <cfRule type="expression" dxfId="268" priority="4600">
      <formula>AND(#REF!&lt;&gt;1,$G16&lt;TODAY())</formula>
    </cfRule>
  </conditionalFormatting>
  <conditionalFormatting sqref="K22">
    <cfRule type="expression" dxfId="267" priority="4604" stopIfTrue="1">
      <formula>#REF!=1</formula>
    </cfRule>
    <cfRule type="expression" dxfId="266" priority="4605">
      <formula>AND(I22&lt;&gt;1,AL22=TODAY())</formula>
    </cfRule>
    <cfRule type="expression" dxfId="265" priority="4606">
      <formula>$G22=TODAY()</formula>
    </cfRule>
  </conditionalFormatting>
  <conditionalFormatting sqref="K24">
    <cfRule type="expression" dxfId="264" priority="4607">
      <formula>AND(H23&lt;&gt;1,AJ23=TODAY())</formula>
    </cfRule>
    <cfRule type="expression" dxfId="263" priority="4608">
      <formula>AND(#REF!&lt;&gt;1,$G23&lt;TODAY())</formula>
    </cfRule>
    <cfRule type="expression" dxfId="262" priority="4609" stopIfTrue="1">
      <formula>#REF!=1</formula>
    </cfRule>
    <cfRule type="expression" dxfId="261" priority="4610">
      <formula>$G23=TODAY()</formula>
    </cfRule>
  </conditionalFormatting>
  <conditionalFormatting sqref="K25">
    <cfRule type="expression" dxfId="260" priority="4611" stopIfTrue="1">
      <formula>#REF!=1</formula>
    </cfRule>
    <cfRule type="expression" dxfId="259" priority="4612">
      <formula>$G25=TODAY()</formula>
    </cfRule>
    <cfRule type="expression" dxfId="258" priority="4613">
      <formula>AND(#REF!&lt;&gt;1,$G25&lt;TODAY())</formula>
    </cfRule>
    <cfRule type="expression" dxfId="257" priority="4614">
      <formula>AND(H25&lt;&gt;1,AK25=TODAY())</formula>
    </cfRule>
  </conditionalFormatting>
  <conditionalFormatting sqref="L28 K41:L41">
    <cfRule type="expression" dxfId="256" priority="4617">
      <formula>$G28=TODAY()</formula>
    </cfRule>
    <cfRule type="expression" dxfId="255" priority="4618">
      <formula>AND(#REF!&lt;&gt;1,$G28&lt;TODAY())</formula>
    </cfRule>
    <cfRule type="expression" dxfId="254" priority="4619" stopIfTrue="1">
      <formula>#REF!=1</formula>
    </cfRule>
    <cfRule type="expression" dxfId="253" priority="4620">
      <formula>AND(H28&lt;&gt;1,AK28=TODAY())</formula>
    </cfRule>
  </conditionalFormatting>
  <conditionalFormatting sqref="K15 K14:L14 L6 L13">
    <cfRule type="expression" dxfId="252" priority="4621">
      <formula>AND(#REF!&lt;&gt;1,$G6&lt;TODAY())</formula>
    </cfRule>
    <cfRule type="expression" dxfId="251" priority="4622" stopIfTrue="1">
      <formula>#REF!=1</formula>
    </cfRule>
    <cfRule type="expression" dxfId="250" priority="4623">
      <formula>$G6=TODAY()</formula>
    </cfRule>
    <cfRule type="expression" dxfId="249" priority="4624">
      <formula>AND(H6&lt;&gt;1,AK6=TODAY())</formula>
    </cfRule>
  </conditionalFormatting>
  <conditionalFormatting sqref="L8">
    <cfRule type="expression" dxfId="248" priority="4635">
      <formula>AND(#REF!&lt;&gt;1,$G8&lt;TODAY())</formula>
    </cfRule>
    <cfRule type="expression" dxfId="247" priority="4636">
      <formula>AND(I8&lt;&gt;1,AL8=TODAY())</formula>
    </cfRule>
  </conditionalFormatting>
  <conditionalFormatting sqref="L10">
    <cfRule type="expression" dxfId="246" priority="4638" stopIfTrue="1">
      <formula>#REF!=1</formula>
    </cfRule>
    <cfRule type="expression" dxfId="245" priority="4639">
      <formula>$G10=TODAY()</formula>
    </cfRule>
    <cfRule type="expression" dxfId="244" priority="4640">
      <formula>AND(#REF!&lt;&gt;1,$G10&lt;TODAY())</formula>
    </cfRule>
    <cfRule type="expression" dxfId="243" priority="4641">
      <formula>AND(I10&lt;&gt;1,AL10=TODAY())</formula>
    </cfRule>
    <cfRule type="expression" dxfId="242" priority="4642">
      <formula>AND(H10&lt;&gt;1,AK10=TODAY())</formula>
    </cfRule>
    <cfRule type="expression" dxfId="241" priority="4643">
      <formula>AND(#REF!&lt;&gt;1,$G10&lt;TODAY())</formula>
    </cfRule>
    <cfRule type="expression" dxfId="240" priority="4644" stopIfTrue="1">
      <formula>#REF!=1</formula>
    </cfRule>
    <cfRule type="expression" dxfId="239" priority="4645">
      <formula>$G10=TODAY()</formula>
    </cfRule>
    <cfRule type="expression" dxfId="238" priority="4646" stopIfTrue="1">
      <formula>#REF!=1</formula>
    </cfRule>
    <cfRule type="expression" dxfId="237" priority="4647">
      <formula>$G10=TODAY()</formula>
    </cfRule>
    <cfRule type="expression" dxfId="236" priority="4648">
      <formula>AND(I10&lt;&gt;1,AL10=TODAY())</formula>
    </cfRule>
  </conditionalFormatting>
  <conditionalFormatting sqref="L15:L17 L21:L22">
    <cfRule type="expression" dxfId="235" priority="4653" stopIfTrue="1">
      <formula>#REF!=1</formula>
    </cfRule>
    <cfRule type="expression" dxfId="234" priority="4654">
      <formula>AND(#REF!&lt;&gt;1,$G15&lt;TODAY())</formula>
    </cfRule>
    <cfRule type="expression" dxfId="233" priority="4655">
      <formula>AND(I15&lt;&gt;1,AL15=TODAY())</formula>
    </cfRule>
  </conditionalFormatting>
  <conditionalFormatting sqref="L24">
    <cfRule type="expression" dxfId="232" priority="4661" stopIfTrue="1">
      <formula>#REF!=1</formula>
    </cfRule>
    <cfRule type="expression" dxfId="231" priority="4662">
      <formula>AND(I24&lt;&gt;1,AL24=TODAY())</formula>
    </cfRule>
  </conditionalFormatting>
  <conditionalFormatting sqref="L30">
    <cfRule type="expression" dxfId="230" priority="4668" stopIfTrue="1">
      <formula>#REF!=1</formula>
    </cfRule>
    <cfRule type="expression" dxfId="229" priority="4669">
      <formula>AND(H30&lt;&gt;1,AK30=TODAY())</formula>
    </cfRule>
  </conditionalFormatting>
  <conditionalFormatting sqref="L34">
    <cfRule type="expression" dxfId="228" priority="4670">
      <formula>$G34=TODAY()</formula>
    </cfRule>
    <cfRule type="expression" dxfId="227" priority="4671" stopIfTrue="1">
      <formula>#REF!=1</formula>
    </cfRule>
    <cfRule type="expression" dxfId="226" priority="4672">
      <formula>AND(#REF!&lt;&gt;1,$G34&lt;TODAY())</formula>
    </cfRule>
    <cfRule type="expression" dxfId="225" priority="4673">
      <formula>AND(I34&lt;&gt;1,AL34=TODAY())</formula>
    </cfRule>
  </conditionalFormatting>
  <conditionalFormatting sqref="M6 M15 M17:M20">
    <cfRule type="expression" dxfId="224" priority="4678" stopIfTrue="1">
      <formula>#REF!=1</formula>
    </cfRule>
    <cfRule type="expression" dxfId="223" priority="4679">
      <formula>$G6=TODAY()</formula>
    </cfRule>
    <cfRule type="expression" dxfId="222" priority="4680">
      <formula>AND(H6&lt;&gt;1,AK6=TODAY())</formula>
    </cfRule>
    <cfRule type="expression" dxfId="221" priority="4681">
      <formula>AND(#REF!&lt;&gt;1,$G6&lt;TODAY())</formula>
    </cfRule>
  </conditionalFormatting>
  <conditionalFormatting sqref="N15 M7:N7 M12:N14 M16 M21:M22 M24:N24 M25 M35 M26:N33 M36:N42 M9:N10 M11">
    <cfRule type="expression" dxfId="220" priority="4690">
      <formula>AND(H7&lt;&gt;1,AK7=TODAY())</formula>
    </cfRule>
  </conditionalFormatting>
  <conditionalFormatting sqref="O14 N6:Q6 O28:Q30 N25 N35 O36:Q36 N44 N47 N11 N16:O16 O38:Q40 N22 O41 O19">
    <cfRule type="expression" dxfId="219" priority="4702">
      <formula>AND(H6&lt;&gt;1,AJ6=TODAY())</formula>
    </cfRule>
  </conditionalFormatting>
  <conditionalFormatting sqref="N17:N21">
    <cfRule type="expression" dxfId="218" priority="4713">
      <formula>AND(#REF!&lt;&gt;1,AL17=TODAY())</formula>
    </cfRule>
    <cfRule type="expression" dxfId="217" priority="4714">
      <formula>AND(#REF!&lt;&gt;1,$G17&lt;TODAY())</formula>
    </cfRule>
  </conditionalFormatting>
  <conditionalFormatting sqref="N23">
    <cfRule type="expression" dxfId="216" priority="4716">
      <formula>$G23=TODAY()</formula>
    </cfRule>
    <cfRule type="expression" dxfId="215" priority="4717" stopIfTrue="1">
      <formula>#REF!=1</formula>
    </cfRule>
    <cfRule type="expression" dxfId="214" priority="4718">
      <formula>AND(I23&lt;&gt;1,AL23=TODAY())</formula>
    </cfRule>
    <cfRule type="expression" dxfId="213" priority="4719">
      <formula>AND(#REF!&lt;&gt;1,$G23&lt;TODAY())</formula>
    </cfRule>
  </conditionalFormatting>
  <conditionalFormatting sqref="N45:N46 M47 N48">
    <cfRule type="expression" dxfId="212" priority="4720">
      <formula>$G45=TODAY()</formula>
    </cfRule>
    <cfRule type="expression" dxfId="211" priority="4721">
      <formula>AND(H45&lt;&gt;1,AK45=TODAY())</formula>
    </cfRule>
  </conditionalFormatting>
  <conditionalFormatting sqref="O7:O9 O10:Q13 O15:Q15 O17:Q18">
    <cfRule type="expression" dxfId="210" priority="4726" stopIfTrue="1">
      <formula>#REF!=1</formula>
    </cfRule>
    <cfRule type="expression" dxfId="209" priority="4727">
      <formula>$G7=TODAY()</formula>
    </cfRule>
    <cfRule type="expression" dxfId="208" priority="4728">
      <formula>AND(I7&lt;&gt;1,AK7=TODAY())</formula>
    </cfRule>
    <cfRule type="expression" dxfId="207" priority="4729">
      <formula>AND(#REF!&lt;&gt;1,$G7&lt;TODAY())</formula>
    </cfRule>
  </conditionalFormatting>
  <conditionalFormatting sqref="O45 O34:Q35 O37:Q37 O47">
    <cfRule type="expression" dxfId="206" priority="4743">
      <formula>AND(#REF!&lt;&gt;1,$G34&lt;TODAY())</formula>
    </cfRule>
    <cfRule type="expression" dxfId="205" priority="4744">
      <formula>AND(I34&lt;&gt;1,AK34=TODAY())</formula>
    </cfRule>
  </conditionalFormatting>
  <conditionalFormatting sqref="O46 O48 O42:Q44">
    <cfRule type="expression" dxfId="204" priority="4749">
      <formula>AND(I42&lt;&gt;1,AK42=TODAY())</formula>
    </cfRule>
    <cfRule type="expression" dxfId="203" priority="4750">
      <formula>AND(#REF!&lt;&gt;1,$G42&lt;TODAY())</formula>
    </cfRule>
  </conditionalFormatting>
  <conditionalFormatting sqref="R6:R48">
    <cfRule type="expression" dxfId="202" priority="4759" stopIfTrue="1">
      <formula>#REF!=1</formula>
    </cfRule>
    <cfRule type="expression" dxfId="201" priority="4760">
      <formula>$G6=TODAY()</formula>
    </cfRule>
    <cfRule type="expression" dxfId="200" priority="4761">
      <formula>AND(K6&lt;&gt;1,AL6=TODAY())</formula>
    </cfRule>
    <cfRule type="expression" dxfId="199" priority="4762">
      <formula>AND(#REF!&lt;&gt;1,$G6&lt;TODAY())</formula>
    </cfRule>
  </conditionalFormatting>
  <conditionalFormatting sqref="S13 U31:U42 U44:U48">
    <cfRule type="expression" dxfId="198" priority="4763">
      <formula>AND(P13&lt;&gt;1,AL13=TODAY())</formula>
    </cfRule>
    <cfRule type="expression" dxfId="197" priority="4764">
      <formula>AND(#REF!&lt;&gt;1,$G13&lt;TODAY())</formula>
    </cfRule>
  </conditionalFormatting>
  <conditionalFormatting sqref="S6:S12 S14:S42 U30">
    <cfRule type="expression" dxfId="196" priority="4765">
      <formula>AND(M6&lt;&gt;1,AM6=TODAY())</formula>
    </cfRule>
  </conditionalFormatting>
  <conditionalFormatting sqref="S44:S48">
    <cfRule type="expression" dxfId="195" priority="4769">
      <formula>AND(#REF!&lt;&gt;1,$G44&lt;TODAY())</formula>
    </cfRule>
    <cfRule type="expression" dxfId="194" priority="4770">
      <formula>AND(M44&lt;&gt;1,AM44=TODAY())</formula>
    </cfRule>
  </conditionalFormatting>
  <conditionalFormatting sqref="T6:T48">
    <cfRule type="expression" dxfId="193" priority="4771">
      <formula>$G6=TODAY()</formula>
    </cfRule>
    <cfRule type="expression" dxfId="192" priority="4772">
      <formula>AND(I6&lt;&gt;1,AJ6=TODAY())</formula>
    </cfRule>
    <cfRule type="expression" dxfId="191" priority="4773">
      <formula>AND(#REF!&lt;&gt;1,$G6&lt;TODAY())</formula>
    </cfRule>
  </conditionalFormatting>
  <conditionalFormatting sqref="U6:U12 U14:U24 U26:U29">
    <cfRule type="expression" dxfId="190" priority="4780">
      <formula>AND(R6&lt;&gt;1,AN6=TODAY())</formula>
    </cfRule>
  </conditionalFormatting>
  <conditionalFormatting sqref="U13 U25">
    <cfRule type="expression" dxfId="189" priority="4783">
      <formula>AND(O13&lt;&gt;1,AO13=TODAY())</formula>
    </cfRule>
    <cfRule type="expression" dxfId="188" priority="4784">
      <formula>AND(#REF!&lt;&gt;1,$G13&lt;TODAY())</formula>
    </cfRule>
  </conditionalFormatting>
  <conditionalFormatting sqref="V25">
    <cfRule type="expression" dxfId="187" priority="4793">
      <formula>AND(K25&lt;&gt;1,AL25=TODAY())</formula>
    </cfRule>
    <cfRule type="expression" dxfId="186" priority="4794">
      <formula>AND(#REF!&lt;&gt;1,$G25&lt;TODAY())</formula>
    </cfRule>
  </conditionalFormatting>
  <conditionalFormatting sqref="V26 V31:V33 V35:V42 V45:V48">
    <cfRule type="expression" dxfId="185" priority="4795">
      <formula>AND(L26&lt;&gt;1,AL26=TODAY())</formula>
    </cfRule>
    <cfRule type="expression" dxfId="184" priority="4796">
      <formula>AND(#REF!&lt;&gt;1,$G26&lt;TODAY())</formula>
    </cfRule>
  </conditionalFormatting>
  <conditionalFormatting sqref="W6:AB14 V6:V24 Y15:AB29 V44:AB44 Y45:AB46 W47:AB48 W24:X29 W30:AB42 V27:V30 Y43">
    <cfRule type="expression" dxfId="183" priority="4803">
      <formula>AND(L6&lt;&gt;1,AL6=TODAY())</formula>
    </cfRule>
  </conditionalFormatting>
  <conditionalFormatting sqref="V34">
    <cfRule type="expression" dxfId="182" priority="4812">
      <formula>AND(#REF!&lt;&gt;1,$G34&lt;TODAY())</formula>
    </cfRule>
    <cfRule type="expression" dxfId="181" priority="4813">
      <formula>AND(L34&lt;&gt;1,#REF!=TODAY())</formula>
    </cfRule>
    <cfRule type="expression" dxfId="180" priority="4814" stopIfTrue="1">
      <formula>#REF!=1</formula>
    </cfRule>
    <cfRule type="expression" dxfId="179" priority="4815">
      <formula>$G34=TODAY()</formula>
    </cfRule>
    <cfRule type="expression" dxfId="178" priority="4816">
      <formula>AND(L34&lt;&gt;1,AL34=TODAY())</formula>
    </cfRule>
    <cfRule type="expression" dxfId="177" priority="4817">
      <formula>AND(#REF!&lt;&gt;1,$G34&lt;TODAY())</formula>
    </cfRule>
  </conditionalFormatting>
  <conditionalFormatting sqref="W45:W46">
    <cfRule type="expression" dxfId="176" priority="4818">
      <formula>$G45=TODAY()</formula>
    </cfRule>
    <cfRule type="expression" dxfId="175" priority="4819">
      <formula>AND(#REF!&lt;&gt;1,$G45&lt;TODAY())</formula>
    </cfRule>
    <cfRule type="expression" dxfId="174" priority="4820">
      <formula>AND(M45&lt;&gt;1,AM45=TODAY())</formula>
    </cfRule>
  </conditionalFormatting>
  <conditionalFormatting sqref="X45">
    <cfRule type="expression" dxfId="173" priority="4822">
      <formula>$G45=TODAY()</formula>
    </cfRule>
    <cfRule type="expression" dxfId="172" priority="4823">
      <formula>AND(#REF!&lt;&gt;1,$G45&lt;TODAY())</formula>
    </cfRule>
    <cfRule type="expression" dxfId="171" priority="4824" stopIfTrue="1">
      <formula>#REF!=1</formula>
    </cfRule>
    <cfRule type="expression" dxfId="170" priority="4825">
      <formula>AND(#REF!&lt;&gt;1,$G44&lt;TODAY())</formula>
    </cfRule>
    <cfRule type="expression" dxfId="169" priority="4826">
      <formula>$G44=TODAY()</formula>
    </cfRule>
    <cfRule type="expression" dxfId="168" priority="4827">
      <formula>AND(N44&lt;&gt;1,AN44=TODAY())</formula>
    </cfRule>
  </conditionalFormatting>
  <conditionalFormatting sqref="X46">
    <cfRule type="expression" dxfId="167" priority="4828">
      <formula>AND(#REF!&lt;&gt;1,$G45&lt;TODAY())</formula>
    </cfRule>
    <cfRule type="expression" dxfId="166" priority="4829">
      <formula>$G45=TODAY()</formula>
    </cfRule>
    <cfRule type="expression" dxfId="165" priority="4830">
      <formula>AND(N45&lt;&gt;1,AN45=TODAY())</formula>
    </cfRule>
  </conditionalFormatting>
  <conditionalFormatting sqref="K19:L19">
    <cfRule type="expression" dxfId="164" priority="4855">
      <formula>AND(H19&lt;&gt;1,AJ19=TODAY())</formula>
    </cfRule>
    <cfRule type="expression" dxfId="163" priority="4856">
      <formula>AND(#REF!&lt;&gt;1,$G19&lt;TODAY())</formula>
    </cfRule>
  </conditionalFormatting>
  <conditionalFormatting sqref="K23:L23">
    <cfRule type="expression" dxfId="162" priority="4857" stopIfTrue="1">
      <formula>#REF!=1</formula>
    </cfRule>
    <cfRule type="expression" dxfId="161" priority="4858">
      <formula>$G23=TODAY()</formula>
    </cfRule>
    <cfRule type="expression" dxfId="160" priority="4859">
      <formula>AND(H23&lt;&gt;1,AK23=TODAY())</formula>
    </cfRule>
  </conditionalFormatting>
  <conditionalFormatting sqref="M34:N34">
    <cfRule type="expression" dxfId="159" priority="4860">
      <formula>AND(H34&lt;&gt;1,AK34=TODAY())</formula>
    </cfRule>
    <cfRule type="expression" dxfId="158" priority="4861">
      <formula>AND(#REF!&lt;&gt;1,$G34&lt;TODAY())</formula>
    </cfRule>
    <cfRule type="expression" dxfId="157" priority="4862" stopIfTrue="1">
      <formula>#REF!=1</formula>
    </cfRule>
  </conditionalFormatting>
  <conditionalFormatting sqref="O21:Q28">
    <cfRule type="expression" dxfId="156" priority="4863">
      <formula>AND(#REF!&lt;&gt;1,$G21&lt;TODAY())</formula>
    </cfRule>
    <cfRule type="expression" dxfId="155" priority="4864">
      <formula>AND(#REF!&lt;&gt;1,AK21=TODAY())</formula>
    </cfRule>
  </conditionalFormatting>
  <conditionalFormatting sqref="O31:Q31">
    <cfRule type="expression" dxfId="154" priority="4865">
      <formula>AND(#REF!&lt;&gt;1,$G31&lt;TODAY())</formula>
    </cfRule>
    <cfRule type="expression" dxfId="153" priority="4866">
      <formula>AND(#REF!&lt;&gt;1,AK31=TODAY())</formula>
    </cfRule>
    <cfRule type="expression" dxfId="152" priority="4867">
      <formula>AND(I31&lt;&gt;1,AK31=TODAY())</formula>
    </cfRule>
    <cfRule type="expression" dxfId="151" priority="4868">
      <formula>AND(#REF!&lt;&gt;1,$G31&lt;TODAY())</formula>
    </cfRule>
  </conditionalFormatting>
  <conditionalFormatting sqref="P9:Q9">
    <cfRule type="expression" dxfId="150" priority="4869">
      <formula>$G9=TODAY()</formula>
    </cfRule>
    <cfRule type="expression" dxfId="149" priority="4870">
      <formula>AND(J9&lt;&gt;1,AL9=TODAY())</formula>
    </cfRule>
    <cfRule type="expression" dxfId="148" priority="4871">
      <formula>AND(#REF!&lt;&gt;1,$G9&lt;TODAY())</formula>
    </cfRule>
  </conditionalFormatting>
  <conditionalFormatting sqref="P14:Q14 P16:Q16 P41:Q41 P45:Q48 P33:Q33 P7:Q8 P19:Q20">
    <cfRule type="expression" dxfId="147" priority="4872">
      <formula>AND(K7&lt;&gt;1,AL7=TODAY())</formula>
    </cfRule>
  </conditionalFormatting>
  <conditionalFormatting sqref="W15:X23">
    <cfRule type="expression" dxfId="146" priority="4879" stopIfTrue="1">
      <formula>#REF!=1</formula>
    </cfRule>
    <cfRule type="expression" dxfId="145" priority="4880">
      <formula>AND(#REF!&lt;&gt;1,$G15&lt;TODAY())</formula>
    </cfRule>
    <cfRule type="expression" dxfId="144" priority="4881">
      <formula>AND(M15&lt;&gt;1,AM15=TODAY())</formula>
    </cfRule>
  </conditionalFormatting>
  <conditionalFormatting sqref="AD6:AG42 AD44:AG48">
    <cfRule type="expression" dxfId="143" priority="4882" stopIfTrue="1">
      <formula>#REF!=1</formula>
    </cfRule>
    <cfRule type="expression" dxfId="142" priority="4883">
      <formula>$G6=TODAY()</formula>
    </cfRule>
    <cfRule type="expression" dxfId="141" priority="4884">
      <formula>AND(#REF!&lt;&gt;1,AT6=TODAY())</formula>
    </cfRule>
    <cfRule type="expression" dxfId="140" priority="4885">
      <formula>AND(#REF!&lt;&gt;1,$G6&lt;TODAY())</formula>
    </cfRule>
  </conditionalFormatting>
  <dataValidations count="5">
    <dataValidation allowBlank="1" showErrorMessage="1" sqref="A3:A4 B3:C3" xr:uid="{00000000-0002-0000-0000-000000000000}"/>
    <dataValidation allowBlank="1" showErrorMessage="1" prompt="El título de esta hoja de cálculo se encuentra en esta celda. La fecha se actualiza automáticamente en la siguiente celda, y los días de vencimiento y de vencimiento hoy en las celdas C3 y C4. La sugerencia está en la celda a la derecha" sqref="A1" xr:uid="{00000000-0002-0000-0000-000001000000}"/>
    <dataValidation allowBlank="1" showInputMessage="1" showErrorMessage="1" prompt="La fecha se actualizará automáticamente en esta celda y los días de vencimiento y de vencimiento hoy en las celdas de abajo" sqref="A2:C2" xr:uid="{00000000-0002-0000-0000-000002000000}"/>
    <dataValidation type="list" allowBlank="1" showInputMessage="1" showErrorMessage="1" sqref="B49:B1048576" xr:uid="{00000000-0002-0000-0000-000003000000}">
      <formula1>#REF!</formula1>
    </dataValidation>
    <dataValidation type="list" allowBlank="1" showInputMessage="1" showErrorMessage="1" sqref="D6:D48" xr:uid="{00000000-0002-0000-0000-000004000000}">
      <formula1>INDIRECT($C6)</formula1>
    </dataValidation>
  </dataValidations>
  <pageMargins left="0.70866141732283472" right="0.70866141732283472" top="0.74803149606299213" bottom="0.74803149606299213" header="0.31496062992125984" footer="0.31496062992125984"/>
  <pageSetup paperSize="5" scale="1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932" id="{80E93035-5CC1-4A30-918B-67F7561A1600}">
            <x14:iconSet iconSet="3Symbols2" custom="1">
              <x14:cfvo type="percent">
                <xm:f>0</xm:f>
              </x14:cfvo>
              <x14:cfvo type="formula">
                <xm:f>0</xm:f>
              </x14:cfvo>
              <x14:cfvo type="num">
                <xm:f>1</xm:f>
              </x14:cfvo>
              <x14:cfIcon iconSet="NoIcons" iconId="0"/>
              <x14:cfIcon iconSet="NoIcons" iconId="0"/>
              <x14:cfIcon iconSet="3Symbols2" iconId="2"/>
            </x14:iconSet>
          </x14:cfRule>
          <xm:sqref>B7</xm:sqref>
        </x14:conditionalFormatting>
        <x14:conditionalFormatting xmlns:xm="http://schemas.microsoft.com/office/excel/2006/main">
          <x14:cfRule type="iconSet" priority="923" id="{24278D7E-B973-42E6-B6B5-1F89385F181A}">
            <x14:iconSet iconSet="3Symbols2" custom="1">
              <x14:cfvo type="percent">
                <xm:f>0</xm:f>
              </x14:cfvo>
              <x14:cfvo type="formula">
                <xm:f>0</xm:f>
              </x14:cfvo>
              <x14:cfvo type="num">
                <xm:f>1</xm:f>
              </x14:cfvo>
              <x14:cfIcon iconSet="NoIcons" iconId="0"/>
              <x14:cfIcon iconSet="NoIcons" iconId="0"/>
              <x14:cfIcon iconSet="3Symbols2" iconId="2"/>
            </x14:iconSet>
          </x14:cfRule>
          <xm:sqref>B8</xm:sqref>
        </x14:conditionalFormatting>
        <x14:conditionalFormatting xmlns:xm="http://schemas.microsoft.com/office/excel/2006/main">
          <x14:cfRule type="iconSet" priority="1621" id="{0F6C1813-6152-46C8-B223-A80BB3246580}">
            <x14:iconSet iconSet="3Symbols2" custom="1">
              <x14:cfvo type="percent">
                <xm:f>0</xm:f>
              </x14:cfvo>
              <x14:cfvo type="formula">
                <xm:f>0</xm:f>
              </x14:cfvo>
              <x14:cfvo type="num">
                <xm:f>1</xm:f>
              </x14:cfvo>
              <x14:cfIcon iconSet="NoIcons" iconId="0"/>
              <x14:cfIcon iconSet="NoIcons" iconId="0"/>
              <x14:cfIcon iconSet="3Symbols2" iconId="2"/>
            </x14:iconSet>
          </x14:cfRule>
          <xm:sqref>B12</xm:sqref>
        </x14:conditionalFormatting>
        <x14:conditionalFormatting xmlns:xm="http://schemas.microsoft.com/office/excel/2006/main">
          <x14:cfRule type="iconSet" priority="1584" id="{AA85434C-6615-4A8E-A482-67244ED3E93D}">
            <x14:iconSet iconSet="3Symbols2" custom="1">
              <x14:cfvo type="percent">
                <xm:f>0</xm:f>
              </x14:cfvo>
              <x14:cfvo type="formula">
                <xm:f>0</xm:f>
              </x14:cfvo>
              <x14:cfvo type="num">
                <xm:f>1</xm:f>
              </x14:cfvo>
              <x14:cfIcon iconSet="NoIcons" iconId="0"/>
              <x14:cfIcon iconSet="NoIcons" iconId="0"/>
              <x14:cfIcon iconSet="3Symbols2" iconId="2"/>
            </x14:iconSet>
          </x14:cfRule>
          <xm:sqref>B15</xm:sqref>
        </x14:conditionalFormatting>
        <x14:conditionalFormatting xmlns:xm="http://schemas.microsoft.com/office/excel/2006/main">
          <x14:cfRule type="iconSet" priority="894" id="{4C4CB60E-B0E4-4A72-A902-E8340EB5FA86}">
            <x14:iconSet iconSet="3Symbols2" custom="1">
              <x14:cfvo type="percent">
                <xm:f>0</xm:f>
              </x14:cfvo>
              <x14:cfvo type="formula">
                <xm:f>0</xm:f>
              </x14:cfvo>
              <x14:cfvo type="num">
                <xm:f>1</xm:f>
              </x14:cfvo>
              <x14:cfIcon iconSet="NoIcons" iconId="0"/>
              <x14:cfIcon iconSet="NoIcons" iconId="0"/>
              <x14:cfIcon iconSet="3Symbols2" iconId="2"/>
            </x14:iconSet>
          </x14:cfRule>
          <xm:sqref>B20</xm:sqref>
        </x14:conditionalFormatting>
        <x14:conditionalFormatting xmlns:xm="http://schemas.microsoft.com/office/excel/2006/main">
          <x14:cfRule type="iconSet" priority="893" id="{2F549210-176F-436F-86B0-3AD2028845C7}">
            <x14:iconSet iconSet="3Symbols2" custom="1">
              <x14:cfvo type="percent">
                <xm:f>0</xm:f>
              </x14:cfvo>
              <x14:cfvo type="formula">
                <xm:f>0</xm:f>
              </x14:cfvo>
              <x14:cfvo type="num">
                <xm:f>1</xm:f>
              </x14:cfvo>
              <x14:cfIcon iconSet="NoIcons" iconId="0"/>
              <x14:cfIcon iconSet="NoIcons" iconId="0"/>
              <x14:cfIcon iconSet="3Symbols2" iconId="2"/>
            </x14:iconSet>
          </x14:cfRule>
          <xm:sqref>B21</xm:sqref>
        </x14:conditionalFormatting>
        <x14:conditionalFormatting xmlns:xm="http://schemas.microsoft.com/office/excel/2006/main">
          <x14:cfRule type="iconSet" priority="892" id="{89DAEFCD-E301-4D52-BAF2-6D4586A2B2E3}">
            <x14:iconSet iconSet="3Symbols2" custom="1">
              <x14:cfvo type="percent">
                <xm:f>0</xm:f>
              </x14:cfvo>
              <x14:cfvo type="formula">
                <xm:f>0</xm:f>
              </x14:cfvo>
              <x14:cfvo type="num">
                <xm:f>1</xm:f>
              </x14:cfvo>
              <x14:cfIcon iconSet="NoIcons" iconId="0"/>
              <x14:cfIcon iconSet="NoIcons" iconId="0"/>
              <x14:cfIcon iconSet="3Symbols2" iconId="2"/>
            </x14:iconSet>
          </x14:cfRule>
          <xm:sqref>B22</xm:sqref>
        </x14:conditionalFormatting>
        <x14:conditionalFormatting xmlns:xm="http://schemas.microsoft.com/office/excel/2006/main">
          <x14:cfRule type="iconSet" priority="763" id="{14037517-05AE-42E2-AB80-F54006F91258}">
            <x14:iconSet iconSet="3Symbols2" custom="1">
              <x14:cfvo type="percent">
                <xm:f>0</xm:f>
              </x14:cfvo>
              <x14:cfvo type="formula">
                <xm:f>0</xm:f>
              </x14:cfvo>
              <x14:cfvo type="num">
                <xm:f>1</xm:f>
              </x14:cfvo>
              <x14:cfIcon iconSet="NoIcons" iconId="0"/>
              <x14:cfIcon iconSet="NoIcons" iconId="0"/>
              <x14:cfIcon iconSet="3Symbols2" iconId="2"/>
            </x14:iconSet>
          </x14:cfRule>
          <xm:sqref>B23</xm:sqref>
        </x14:conditionalFormatting>
        <x14:conditionalFormatting xmlns:xm="http://schemas.microsoft.com/office/excel/2006/main">
          <x14:cfRule type="iconSet" priority="1571" id="{81D9742C-70DD-448D-ADE0-FB3660C7E798}">
            <x14:iconSet iconSet="3Symbols2" custom="1">
              <x14:cfvo type="percent">
                <xm:f>0</xm:f>
              </x14:cfvo>
              <x14:cfvo type="formula">
                <xm:f>0</xm:f>
              </x14:cfvo>
              <x14:cfvo type="num">
                <xm:f>1</xm:f>
              </x14:cfvo>
              <x14:cfIcon iconSet="NoIcons" iconId="0"/>
              <x14:cfIcon iconSet="NoIcons" iconId="0"/>
              <x14:cfIcon iconSet="3Symbols2" iconId="2"/>
            </x14:iconSet>
          </x14:cfRule>
          <xm:sqref>B44</xm:sqref>
        </x14:conditionalFormatting>
        <x14:conditionalFormatting xmlns:xm="http://schemas.microsoft.com/office/excel/2006/main">
          <x14:cfRule type="iconSet" priority="4153" id="{EF003679-79AB-4AF4-8A9A-08FE1B5B9DEB}">
            <x14:iconSet iconSet="3Symbols2" custom="1">
              <x14:cfvo type="percent">
                <xm:f>0</xm:f>
              </x14:cfvo>
              <x14:cfvo type="formula">
                <xm:f>0</xm:f>
              </x14:cfvo>
              <x14:cfvo type="num">
                <xm:f>1</xm:f>
              </x14:cfvo>
              <x14:cfIcon iconSet="NoIcons" iconId="0"/>
              <x14:cfIcon iconSet="NoIcons" iconId="0"/>
              <x14:cfIcon iconSet="3Symbols2" iconId="2"/>
            </x14:iconSet>
          </x14:cfRule>
          <xm:sqref>B45:B48 B13:B14 B6 B16:B19 B24:B43 B9:B11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Hoja2!$B$19:$B$28</xm:f>
          </x14:formula1>
          <xm:sqref>C49:C1048576</xm:sqref>
        </x14:dataValidation>
        <x14:dataValidation type="list" allowBlank="1" showInputMessage="1" showErrorMessage="1" xr:uid="{00000000-0002-0000-0000-000006000000}">
          <x14:formula1>
            <xm:f>Hoja2!$A$6:$A$12</xm:f>
          </x14:formula1>
          <xm:sqref>S6:S48 U6:U48</xm:sqref>
        </x14:dataValidation>
        <x14:dataValidation type="list" allowBlank="1" showInputMessage="1" showErrorMessage="1" xr:uid="{00000000-0002-0000-0000-000007000000}">
          <x14:formula1>
            <xm:f>Hoja2!$A$2:$A$3</xm:f>
          </x14:formula1>
          <xm:sqref>B6:B48</xm:sqref>
        </x14:dataValidation>
        <x14:dataValidation type="list" allowBlank="1" showInputMessage="1" showErrorMessage="1" xr:uid="{00000000-0002-0000-0000-000008000000}">
          <x14:formula1>
            <xm:f>Hoja4!$B$5:$B$8</xm:f>
          </x14:formula1>
          <xm:sqref>C6:C48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workbookViewId="0">
      <selection activeCell="A29" sqref="A29"/>
    </sheetView>
  </sheetViews>
  <sheetFormatPr baseColWidth="10" defaultRowHeight="15" x14ac:dyDescent="0.25"/>
  <cols>
    <col min="1" max="1" width="92" customWidth="1"/>
    <col min="2" max="2" width="57.42578125" customWidth="1"/>
  </cols>
  <sheetData>
    <row r="1" spans="1:1" x14ac:dyDescent="0.25">
      <c r="A1" t="s">
        <v>7</v>
      </c>
    </row>
    <row r="2" spans="1:1" ht="17.25" customHeight="1" x14ac:dyDescent="0.25">
      <c r="A2" t="s">
        <v>6</v>
      </c>
    </row>
    <row r="3" spans="1:1" ht="17.25" customHeight="1" x14ac:dyDescent="0.25">
      <c r="A3" t="s">
        <v>16</v>
      </c>
    </row>
    <row r="5" spans="1:1" x14ac:dyDescent="0.25">
      <c r="A5" t="s">
        <v>8</v>
      </c>
    </row>
    <row r="6" spans="1:1" x14ac:dyDescent="0.25">
      <c r="A6" t="s">
        <v>9</v>
      </c>
    </row>
    <row r="7" spans="1:1" x14ac:dyDescent="0.25">
      <c r="A7" t="s">
        <v>10</v>
      </c>
    </row>
    <row r="8" spans="1:1" x14ac:dyDescent="0.25">
      <c r="A8" t="s">
        <v>11</v>
      </c>
    </row>
    <row r="9" spans="1:1" x14ac:dyDescent="0.25">
      <c r="A9" t="s">
        <v>12</v>
      </c>
    </row>
    <row r="10" spans="1:1" x14ac:dyDescent="0.25">
      <c r="A10" t="s">
        <v>13</v>
      </c>
    </row>
    <row r="11" spans="1:1" x14ac:dyDescent="0.25">
      <c r="A11" t="s">
        <v>14</v>
      </c>
    </row>
    <row r="12" spans="1:1" x14ac:dyDescent="0.25">
      <c r="A12" t="s">
        <v>15</v>
      </c>
    </row>
    <row r="18" spans="1:2" x14ac:dyDescent="0.25">
      <c r="A18" t="s">
        <v>17</v>
      </c>
    </row>
    <row r="19" spans="1:2" x14ac:dyDescent="0.25">
      <c r="A19" s="1" t="s">
        <v>26</v>
      </c>
      <c r="B19" s="1" t="s">
        <v>19</v>
      </c>
    </row>
    <row r="20" spans="1:2" x14ac:dyDescent="0.25">
      <c r="A20" s="1"/>
      <c r="B20" s="1" t="s">
        <v>20</v>
      </c>
    </row>
    <row r="21" spans="1:2" x14ac:dyDescent="0.25">
      <c r="A21" s="1"/>
      <c r="B21" s="1" t="s">
        <v>21</v>
      </c>
    </row>
    <row r="22" spans="1:2" x14ac:dyDescent="0.25">
      <c r="A22" s="1"/>
      <c r="B22" s="1" t="s">
        <v>22</v>
      </c>
    </row>
    <row r="23" spans="1:2" x14ac:dyDescent="0.25">
      <c r="A23" s="2" t="s">
        <v>29</v>
      </c>
      <c r="B23" s="2" t="s">
        <v>23</v>
      </c>
    </row>
    <row r="24" spans="1:2" x14ac:dyDescent="0.25">
      <c r="A24" s="2"/>
      <c r="B24" s="2" t="s">
        <v>24</v>
      </c>
    </row>
    <row r="25" spans="1:2" x14ac:dyDescent="0.25">
      <c r="A25" s="3" t="s">
        <v>27</v>
      </c>
      <c r="B25" s="3" t="s">
        <v>25</v>
      </c>
    </row>
    <row r="26" spans="1:2" x14ac:dyDescent="0.25">
      <c r="A26" s="3"/>
      <c r="B26" s="3" t="s">
        <v>30</v>
      </c>
    </row>
    <row r="27" spans="1:2" x14ac:dyDescent="0.25">
      <c r="A27" s="3"/>
      <c r="B27" s="3" t="s">
        <v>31</v>
      </c>
    </row>
    <row r="28" spans="1:2" x14ac:dyDescent="0.25">
      <c r="A28" s="4" t="s">
        <v>28</v>
      </c>
      <c r="B28" s="4" t="s">
        <v>32</v>
      </c>
    </row>
    <row r="30" spans="1:2" x14ac:dyDescent="0.25">
      <c r="A30" t="s">
        <v>17</v>
      </c>
    </row>
    <row r="31" spans="1:2" x14ac:dyDescent="0.25">
      <c r="A31" t="s">
        <v>26</v>
      </c>
    </row>
    <row r="32" spans="1:2" x14ac:dyDescent="0.25">
      <c r="A32" t="s">
        <v>29</v>
      </c>
    </row>
    <row r="33" spans="1:1" x14ac:dyDescent="0.25">
      <c r="A33" t="s">
        <v>27</v>
      </c>
    </row>
    <row r="34" spans="1:1" x14ac:dyDescent="0.25">
      <c r="A34" t="s">
        <v>28</v>
      </c>
    </row>
    <row r="36" spans="1:1" x14ac:dyDescent="0.25">
      <c r="A36" t="s">
        <v>2</v>
      </c>
    </row>
    <row r="37" spans="1:1" x14ac:dyDescent="0.25">
      <c r="A37" t="s">
        <v>37</v>
      </c>
    </row>
    <row r="38" spans="1:1" x14ac:dyDescent="0.25">
      <c r="A38" t="s">
        <v>33</v>
      </c>
    </row>
    <row r="39" spans="1:1" x14ac:dyDescent="0.25">
      <c r="A39" t="s">
        <v>34</v>
      </c>
    </row>
    <row r="40" spans="1:1" x14ac:dyDescent="0.25">
      <c r="A40" t="s">
        <v>39</v>
      </c>
    </row>
    <row r="47" spans="1:1" x14ac:dyDescent="0.25">
      <c r="A47" t="s">
        <v>35</v>
      </c>
    </row>
    <row r="48" spans="1:1" x14ac:dyDescent="0.25">
      <c r="A48" t="s">
        <v>36</v>
      </c>
    </row>
  </sheetData>
  <sheetProtection algorithmName="SHA-512" hashValue="oMEGjf+eRPjwixjjJYOOW/UqOVpDCRIAcR4vs9tjs96XTDlkP7R2zGtKv3i2Tc6rKMiN9UPw5mFRqEPYg+hJKA==" saltValue="6gs1WN/iLrv2aD0/pTXNf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A034-B8F2-45A0-A386-A1CAF191B3D1}">
  <dimension ref="A1:G50"/>
  <sheetViews>
    <sheetView workbookViewId="0">
      <selection activeCell="A18" sqref="A18"/>
    </sheetView>
  </sheetViews>
  <sheetFormatPr baseColWidth="10" defaultColWidth="11.42578125" defaultRowHeight="15" x14ac:dyDescent="0.25"/>
  <cols>
    <col min="1" max="1" width="45.7109375" style="17" bestFit="1" customWidth="1"/>
    <col min="2" max="3" width="19.7109375" style="17" bestFit="1" customWidth="1"/>
    <col min="4" max="4" width="24.7109375" style="17" bestFit="1" customWidth="1"/>
    <col min="5" max="5" width="18.85546875" style="17" bestFit="1" customWidth="1"/>
    <col min="6" max="6" width="11.85546875" style="17" bestFit="1" customWidth="1"/>
    <col min="7" max="7" width="12.5703125" style="17" bestFit="1" customWidth="1"/>
    <col min="8" max="8" width="11" style="17" bestFit="1" customWidth="1"/>
    <col min="9" max="9" width="12.5703125" style="17" bestFit="1" customWidth="1"/>
    <col min="10" max="16384" width="11.42578125" style="17"/>
  </cols>
  <sheetData>
    <row r="1" spans="1:7" x14ac:dyDescent="0.25">
      <c r="A1" s="19" t="s">
        <v>85</v>
      </c>
      <c r="B1" s="20" t="s">
        <v>356</v>
      </c>
    </row>
    <row r="3" spans="1:7" ht="21.6" customHeight="1" x14ac:dyDescent="0.25">
      <c r="A3" s="19" t="s">
        <v>115</v>
      </c>
      <c r="B3" s="19" t="s">
        <v>114</v>
      </c>
      <c r="C3" s="20"/>
      <c r="D3" s="20"/>
      <c r="E3" s="20"/>
      <c r="F3" s="20"/>
      <c r="G3"/>
    </row>
    <row r="4" spans="1:7" ht="21" customHeight="1" x14ac:dyDescent="0.25">
      <c r="A4" s="19" t="s">
        <v>112</v>
      </c>
      <c r="B4" s="20" t="s">
        <v>48</v>
      </c>
      <c r="C4" s="20" t="s">
        <v>51</v>
      </c>
      <c r="D4" s="20" t="s">
        <v>50</v>
      </c>
      <c r="E4" s="20" t="s">
        <v>49</v>
      </c>
      <c r="F4" s="20" t="s">
        <v>113</v>
      </c>
      <c r="G4"/>
    </row>
    <row r="5" spans="1:7" x14ac:dyDescent="0.25">
      <c r="A5" s="20" t="s">
        <v>52</v>
      </c>
      <c r="B5" s="47">
        <v>7</v>
      </c>
      <c r="C5" s="47"/>
      <c r="D5" s="47"/>
      <c r="E5" s="47"/>
      <c r="F5" s="47">
        <v>7</v>
      </c>
      <c r="G5"/>
    </row>
    <row r="6" spans="1:7" x14ac:dyDescent="0.25">
      <c r="A6" s="20" t="s">
        <v>54</v>
      </c>
      <c r="B6" s="47">
        <v>1</v>
      </c>
      <c r="C6" s="47"/>
      <c r="D6" s="47"/>
      <c r="E6" s="47"/>
      <c r="F6" s="47">
        <v>1</v>
      </c>
      <c r="G6"/>
    </row>
    <row r="7" spans="1:7" x14ac:dyDescent="0.25">
      <c r="A7" s="20" t="s">
        <v>59</v>
      </c>
      <c r="B7" s="47"/>
      <c r="C7" s="47"/>
      <c r="D7" s="47"/>
      <c r="E7" s="47">
        <v>2</v>
      </c>
      <c r="F7" s="47">
        <v>2</v>
      </c>
      <c r="G7"/>
    </row>
    <row r="8" spans="1:7" x14ac:dyDescent="0.25">
      <c r="A8" s="20" t="s">
        <v>55</v>
      </c>
      <c r="B8" s="47">
        <v>3</v>
      </c>
      <c r="C8" s="47"/>
      <c r="D8" s="47"/>
      <c r="E8" s="47"/>
      <c r="F8" s="47">
        <v>3</v>
      </c>
      <c r="G8"/>
    </row>
    <row r="9" spans="1:7" x14ac:dyDescent="0.25">
      <c r="A9" s="20" t="s">
        <v>57</v>
      </c>
      <c r="B9" s="47"/>
      <c r="C9" s="47"/>
      <c r="D9" s="47">
        <v>18</v>
      </c>
      <c r="E9" s="47"/>
      <c r="F9" s="47">
        <v>18</v>
      </c>
      <c r="G9"/>
    </row>
    <row r="10" spans="1:7" x14ac:dyDescent="0.25">
      <c r="A10" s="20" t="s">
        <v>58</v>
      </c>
      <c r="B10" s="47"/>
      <c r="C10" s="47"/>
      <c r="D10" s="47">
        <v>5</v>
      </c>
      <c r="E10" s="47"/>
      <c r="F10" s="47">
        <v>5</v>
      </c>
      <c r="G10"/>
    </row>
    <row r="11" spans="1:7" x14ac:dyDescent="0.25">
      <c r="A11" s="20" t="s">
        <v>56</v>
      </c>
      <c r="B11" s="47">
        <v>3</v>
      </c>
      <c r="C11" s="47"/>
      <c r="D11" s="47"/>
      <c r="E11" s="47"/>
      <c r="F11" s="47">
        <v>3</v>
      </c>
      <c r="G11"/>
    </row>
    <row r="12" spans="1:7" x14ac:dyDescent="0.25">
      <c r="A12" s="20" t="s">
        <v>53</v>
      </c>
      <c r="B12" s="47"/>
      <c r="C12" s="47">
        <v>1</v>
      </c>
      <c r="D12" s="47"/>
      <c r="E12" s="47"/>
      <c r="F12" s="47">
        <v>1</v>
      </c>
      <c r="G12"/>
    </row>
    <row r="13" spans="1:7" x14ac:dyDescent="0.25">
      <c r="A13" s="20" t="s">
        <v>30</v>
      </c>
      <c r="B13" s="47"/>
      <c r="C13" s="47"/>
      <c r="D13" s="47">
        <v>3</v>
      </c>
      <c r="E13" s="47"/>
      <c r="F13" s="47">
        <v>3</v>
      </c>
      <c r="G13"/>
    </row>
    <row r="14" spans="1:7" x14ac:dyDescent="0.25">
      <c r="A14" s="20" t="s">
        <v>113</v>
      </c>
      <c r="B14" s="47">
        <v>14</v>
      </c>
      <c r="C14" s="47">
        <v>1</v>
      </c>
      <c r="D14" s="47">
        <v>26</v>
      </c>
      <c r="E14" s="47">
        <v>2</v>
      </c>
      <c r="F14" s="47">
        <v>43</v>
      </c>
      <c r="G14"/>
    </row>
    <row r="17" spans="1:2" s="18" customFormat="1" ht="34.9" customHeight="1" x14ac:dyDescent="0.25">
      <c r="A17" s="33" t="s">
        <v>112</v>
      </c>
      <c r="B17" s="34" t="s">
        <v>119</v>
      </c>
    </row>
    <row r="18" spans="1:2" x14ac:dyDescent="0.25">
      <c r="A18" s="20" t="s">
        <v>48</v>
      </c>
      <c r="B18" s="47">
        <v>14</v>
      </c>
    </row>
    <row r="19" spans="1:2" x14ac:dyDescent="0.25">
      <c r="A19" s="20" t="s">
        <v>52</v>
      </c>
      <c r="B19" s="47">
        <v>7</v>
      </c>
    </row>
    <row r="20" spans="1:2" x14ac:dyDescent="0.25">
      <c r="A20" s="20" t="s">
        <v>54</v>
      </c>
      <c r="B20" s="47">
        <v>1</v>
      </c>
    </row>
    <row r="21" spans="1:2" x14ac:dyDescent="0.25">
      <c r="A21" s="20" t="s">
        <v>55</v>
      </c>
      <c r="B21" s="47">
        <v>3</v>
      </c>
    </row>
    <row r="22" spans="1:2" x14ac:dyDescent="0.25">
      <c r="A22" s="20" t="s">
        <v>56</v>
      </c>
      <c r="B22" s="47">
        <v>3</v>
      </c>
    </row>
    <row r="23" spans="1:2" x14ac:dyDescent="0.25">
      <c r="A23" s="20" t="s">
        <v>51</v>
      </c>
      <c r="B23" s="47">
        <v>1</v>
      </c>
    </row>
    <row r="24" spans="1:2" x14ac:dyDescent="0.25">
      <c r="A24" s="20" t="s">
        <v>53</v>
      </c>
      <c r="B24" s="47">
        <v>1</v>
      </c>
    </row>
    <row r="25" spans="1:2" x14ac:dyDescent="0.25">
      <c r="A25" s="20" t="s">
        <v>50</v>
      </c>
      <c r="B25" s="47">
        <v>26</v>
      </c>
    </row>
    <row r="26" spans="1:2" x14ac:dyDescent="0.25">
      <c r="A26" s="20" t="s">
        <v>57</v>
      </c>
      <c r="B26" s="47">
        <v>18</v>
      </c>
    </row>
    <row r="27" spans="1:2" x14ac:dyDescent="0.25">
      <c r="A27" s="20" t="s">
        <v>58</v>
      </c>
      <c r="B27" s="47">
        <v>5</v>
      </c>
    </row>
    <row r="28" spans="1:2" x14ac:dyDescent="0.25">
      <c r="A28" s="20" t="s">
        <v>30</v>
      </c>
      <c r="B28" s="47">
        <v>3</v>
      </c>
    </row>
    <row r="29" spans="1:2" x14ac:dyDescent="0.25">
      <c r="A29" s="20" t="s">
        <v>49</v>
      </c>
      <c r="B29" s="47">
        <v>2</v>
      </c>
    </row>
    <row r="30" spans="1:2" x14ac:dyDescent="0.25">
      <c r="A30" s="20" t="s">
        <v>59</v>
      </c>
      <c r="B30" s="47">
        <v>2</v>
      </c>
    </row>
    <row r="31" spans="1:2" x14ac:dyDescent="0.25">
      <c r="A31" s="20" t="s">
        <v>113</v>
      </c>
      <c r="B31" s="47">
        <v>43</v>
      </c>
    </row>
    <row r="34" spans="1:3" x14ac:dyDescent="0.25">
      <c r="A34" s="23" t="s">
        <v>125</v>
      </c>
      <c r="C34" s="21"/>
    </row>
    <row r="35" spans="1:3" x14ac:dyDescent="0.25">
      <c r="A35" s="17" t="s">
        <v>126</v>
      </c>
      <c r="C35" s="21"/>
    </row>
    <row r="36" spans="1:3" x14ac:dyDescent="0.25">
      <c r="A36" s="17" t="s">
        <v>127</v>
      </c>
      <c r="C36" s="21"/>
    </row>
    <row r="37" spans="1:3" x14ac:dyDescent="0.25">
      <c r="A37" s="17" t="s">
        <v>128</v>
      </c>
      <c r="C37" s="21"/>
    </row>
    <row r="38" spans="1:3" x14ac:dyDescent="0.25">
      <c r="A38" s="17" t="s">
        <v>129</v>
      </c>
      <c r="C38" s="21"/>
    </row>
    <row r="39" spans="1:3" x14ac:dyDescent="0.25">
      <c r="C39" s="21"/>
    </row>
    <row r="40" spans="1:3" x14ac:dyDescent="0.25">
      <c r="A40" s="23" t="s">
        <v>130</v>
      </c>
      <c r="C40" s="21"/>
    </row>
    <row r="41" spans="1:3" x14ac:dyDescent="0.25">
      <c r="A41" s="17" t="s">
        <v>131</v>
      </c>
      <c r="C41" s="21"/>
    </row>
    <row r="42" spans="1:3" x14ac:dyDescent="0.25">
      <c r="A42" s="36" t="s">
        <v>132</v>
      </c>
      <c r="C42" s="21"/>
    </row>
    <row r="43" spans="1:3" x14ac:dyDescent="0.25">
      <c r="C43" s="21"/>
    </row>
    <row r="44" spans="1:3" x14ac:dyDescent="0.25">
      <c r="A44" s="23" t="s">
        <v>133</v>
      </c>
      <c r="C44" s="21"/>
    </row>
    <row r="45" spans="1:3" x14ac:dyDescent="0.25">
      <c r="A45" s="22" t="s">
        <v>134</v>
      </c>
      <c r="C45" s="21"/>
    </row>
    <row r="46" spans="1:3" x14ac:dyDescent="0.25">
      <c r="A46" s="22" t="s">
        <v>135</v>
      </c>
      <c r="C46" s="21"/>
    </row>
    <row r="47" spans="1:3" x14ac:dyDescent="0.25">
      <c r="A47" s="22" t="s">
        <v>136</v>
      </c>
      <c r="C47" s="21"/>
    </row>
    <row r="48" spans="1:3" x14ac:dyDescent="0.25">
      <c r="C48" s="21"/>
    </row>
    <row r="49" spans="1:3" x14ac:dyDescent="0.25">
      <c r="A49" s="23" t="s">
        <v>137</v>
      </c>
      <c r="C49" s="21"/>
    </row>
    <row r="50" spans="1:3" x14ac:dyDescent="0.25">
      <c r="A50" s="17" t="s">
        <v>184</v>
      </c>
    </row>
  </sheetData>
  <sheetProtection algorithmName="SHA-512" hashValue="QnhhgznilOOR1Q+7vTufaZ5UbUifrma1oQyjwHrm8YmF3yPP+B/d/+MvE2Sde2mcc5atrnFpkyjmu2J0eFI/YA==" saltValue="HdjqCnvbt+p7HIXda7TVwQ==" spinCount="100000" sheet="1" objects="1" scenarios="1"/>
  <pageMargins left="0.7" right="0.7" top="0.75" bottom="0.75" header="0.3" footer="0.3"/>
  <pageSetup paperSize="9" orientation="portrait" horizontalDpi="200" verticalDpi="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J8"/>
  <sheetViews>
    <sheetView workbookViewId="0">
      <selection activeCell="B23" sqref="B23"/>
    </sheetView>
  </sheetViews>
  <sheetFormatPr baseColWidth="10" defaultRowHeight="15" x14ac:dyDescent="0.25"/>
  <cols>
    <col min="2" max="2" width="41.85546875" customWidth="1"/>
    <col min="3" max="3" width="3.5703125" customWidth="1"/>
    <col min="4" max="4" width="41.85546875" customWidth="1"/>
    <col min="5" max="5" width="3.140625" customWidth="1"/>
    <col min="6" max="6" width="41.85546875" customWidth="1"/>
    <col min="7" max="7" width="3.42578125" customWidth="1"/>
    <col min="8" max="8" width="50" customWidth="1"/>
    <col min="9" max="9" width="2.5703125" customWidth="1"/>
    <col min="10" max="10" width="41.85546875" customWidth="1"/>
  </cols>
  <sheetData>
    <row r="4" spans="2:10" x14ac:dyDescent="0.25">
      <c r="B4" t="s">
        <v>38</v>
      </c>
      <c r="D4" t="s">
        <v>48</v>
      </c>
      <c r="F4" t="s">
        <v>49</v>
      </c>
      <c r="H4" t="s">
        <v>50</v>
      </c>
      <c r="J4" t="s">
        <v>51</v>
      </c>
    </row>
    <row r="5" spans="2:10" x14ac:dyDescent="0.25">
      <c r="B5" t="s">
        <v>48</v>
      </c>
      <c r="D5" t="s">
        <v>52</v>
      </c>
      <c r="F5" t="s">
        <v>59</v>
      </c>
      <c r="H5" t="s">
        <v>57</v>
      </c>
      <c r="J5" t="s">
        <v>53</v>
      </c>
    </row>
    <row r="6" spans="2:10" x14ac:dyDescent="0.25">
      <c r="B6" t="s">
        <v>49</v>
      </c>
      <c r="D6" t="s">
        <v>54</v>
      </c>
      <c r="F6" s="2" t="s">
        <v>60</v>
      </c>
      <c r="H6" s="2" t="s">
        <v>30</v>
      </c>
    </row>
    <row r="7" spans="2:10" x14ac:dyDescent="0.25">
      <c r="B7" t="s">
        <v>50</v>
      </c>
      <c r="D7" t="s">
        <v>55</v>
      </c>
      <c r="H7" t="s">
        <v>58</v>
      </c>
    </row>
    <row r="8" spans="2:10" x14ac:dyDescent="0.25">
      <c r="B8" t="s">
        <v>51</v>
      </c>
      <c r="D8" t="s">
        <v>56</v>
      </c>
    </row>
  </sheetData>
  <sheetProtection algorithmName="SHA-512" hashValue="yZ+tFtO9zQ/5ALQkMiP0EtBrvt1fzLSy10VQNC2t3K2KOJVODazMeEv6/ph1TWqXLLhXj6uYEmcXxvTHCxLFxA==" saltValue="cHNi2j9yGUvxCYqBmzSzpw==" spinCount="100000" sheet="1" objects="1" scenarios="1"/>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2025</vt:lpstr>
      <vt:lpstr>Hoja2</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Lopez Ramirez</dc:creator>
  <cp:lastModifiedBy>Liliana Patricia Lopez Ramirez</cp:lastModifiedBy>
  <cp:lastPrinted>2025-08-29T22:49:36Z</cp:lastPrinted>
  <dcterms:created xsi:type="dcterms:W3CDTF">2025-03-13T20:51:08Z</dcterms:created>
  <dcterms:modified xsi:type="dcterms:W3CDTF">2025-08-29T22:51:23Z</dcterms:modified>
</cp:coreProperties>
</file>