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DRES TORRES\Downloads\"/>
    </mc:Choice>
  </mc:AlternateContent>
  <xr:revisionPtr revIDLastSave="0" documentId="13_ncr:1_{EB8F6E0B-AE1E-40EB-93EF-AADCB9D71C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valuacion AE" sheetId="5" r:id="rId1"/>
  </sheets>
  <definedNames>
    <definedName name="_xlnm.Print_Area" localSheetId="0">'Evaluacion AE'!$A$1:$N$61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5" l="1"/>
  <c r="C28" i="5"/>
  <c r="C29" i="5" s="1"/>
  <c r="D20" i="5"/>
  <c r="D21" i="5"/>
  <c r="D22" i="5"/>
  <c r="D23" i="5"/>
  <c r="D24" i="5"/>
  <c r="D19" i="5"/>
</calcChain>
</file>

<file path=xl/sharedStrings.xml><?xml version="1.0" encoding="utf-8"?>
<sst xmlns="http://schemas.openxmlformats.org/spreadsheetml/2006/main" count="81" uniqueCount="57">
  <si>
    <t>Dirección:</t>
  </si>
  <si>
    <t xml:space="preserve">NIT No. </t>
  </si>
  <si>
    <t xml:space="preserve">C.C. No. </t>
  </si>
  <si>
    <t>CRITERIOS A EVALUAR</t>
  </si>
  <si>
    <t>EXCELENTE</t>
  </si>
  <si>
    <t>DEFICIENTE</t>
  </si>
  <si>
    <t xml:space="preserve">RANGOS DE EVALUACION </t>
  </si>
  <si>
    <t>Firma</t>
  </si>
  <si>
    <t>Supervisor del Proceso</t>
  </si>
  <si>
    <t>Cargo</t>
  </si>
  <si>
    <t>No cumplió con las actividades exigidas en la de la  normatividad</t>
  </si>
  <si>
    <t>ACEPTABLE</t>
  </si>
  <si>
    <t>SOBRESALIENTE</t>
  </si>
  <si>
    <t>Menos del 60%</t>
  </si>
  <si>
    <t>Entre 96% y 100%</t>
  </si>
  <si>
    <t>Entre 81% y 95%</t>
  </si>
  <si>
    <t>Entre  61% y 80%</t>
  </si>
  <si>
    <t xml:space="preserve">CALIFICACIÓN </t>
  </si>
  <si>
    <t>Teléfono:</t>
  </si>
  <si>
    <t>EVALUACION DE DESEMPEÑO DEL AGENTE ESPECIAL</t>
  </si>
  <si>
    <t>PONDERACIÓN</t>
  </si>
  <si>
    <t>OBSERVACIONES</t>
  </si>
  <si>
    <t>TOTAL CALIFICACIÓN</t>
  </si>
  <si>
    <t>6. Cumplimiento en los requerimientos y respuestas a quejas presentadas por los asociados, superintendencia, órganos de control, rama judicial y comunidad en general.</t>
  </si>
  <si>
    <t xml:space="preserve">Área </t>
  </si>
  <si>
    <t>Cumplió la totalidad de las actividades exigidas</t>
  </si>
  <si>
    <t>Cumplió parcialmente las actividades exigidas y solicito a tiempo las prorrogas y ajustes correspondientes</t>
  </si>
  <si>
    <t>Cumplió parcialmente las actividades exigidas y no solicito a tiempo las prorrogas y ajustes correspondientes</t>
  </si>
  <si>
    <t>Cumplió con los tiempos la presentación de diagnóstico e informes trimestrales</t>
  </si>
  <si>
    <t>Cumplió con parcialmente con los  tiempos la  presentación de diagnóstico e informes trimestrales</t>
  </si>
  <si>
    <t>Cumplió con los tiempos presentación de diagnóstico e informes trimestrales</t>
  </si>
  <si>
    <t>N° de criterios a evaluar</t>
  </si>
  <si>
    <t>4. Cumplimiento del principio de austeridad del gasto, respecto de los gastos necesarios para el proceso de intervención.</t>
  </si>
  <si>
    <t>(Valor entre 0 y 100)</t>
  </si>
  <si>
    <t>Resolución de Nombramiento:</t>
  </si>
  <si>
    <t>Periodo de Evaluación:</t>
  </si>
  <si>
    <t>1. Cumplimiento de las obligaciones y ordenes de publicidad e inscripción emanadas en la resolución de toma de posesión o prórroga de la medida.</t>
  </si>
  <si>
    <t>3. Cumplimiento de funciones de acuerdo a las facultades y deberes establecidos por el Estatuto Orgánico del Sistema Financiero, Decreto756/2000, decreto 455/2004, Decreto 2211/2004 y Decreto 2555 de 2010.</t>
  </si>
  <si>
    <t>5. Desarrollo del proceso de administración cumpliendo el plan de recuperación y/o reactivación aprobada por la superintendencia cuyo objetivo principal debe ser subsanar las causales que motivaron su intervención</t>
  </si>
  <si>
    <r>
      <t xml:space="preserve">2. Cumplimiento en los tiempos estipulados para presentar el diagnostico, prórrogas e informes trimestrales establecidos en la </t>
    </r>
    <r>
      <rPr>
        <b/>
        <sz val="11"/>
        <rFont val="Arial"/>
        <family val="2"/>
      </rPr>
      <t>Circular Básica Jurídica.</t>
    </r>
  </si>
  <si>
    <t>7.  Eficiencia y efectividad en la ejecución del plan de trabajo de acuerdo al Artículo 209 de la Constitución.</t>
  </si>
  <si>
    <t>Nombre del agente especial:</t>
  </si>
  <si>
    <t>Entidad intervenida:</t>
  </si>
  <si>
    <t>ACCIONES A TOMAR SEGÚN RESULTADOS DE LA EVALUACIÓN</t>
  </si>
  <si>
    <t>RANGO DE EVALUACIÓN</t>
  </si>
  <si>
    <t>Entre 61% y 95%</t>
  </si>
  <si>
    <t>Retroalimentar los resultados de la evaluación de desempeño, para que el evaluado gestione las oportunidades de mejora que sean necesarias.</t>
  </si>
  <si>
    <t>Retroalimentar los resultados de la evaluación de desempeño e informar al evaluado los resultados y su remoción del cargo</t>
  </si>
  <si>
    <r>
      <t xml:space="preserve">2. Cumplimiento en los tiempos estipulados para presentar el diagnostico, prórrogas e informes trimestrales establecidos en la </t>
    </r>
    <r>
      <rPr>
        <b/>
        <sz val="10"/>
        <rFont val="Arial"/>
        <family val="2"/>
      </rPr>
      <t>Circular Básica Jurídica.</t>
    </r>
  </si>
  <si>
    <r>
      <rPr>
        <b/>
        <sz val="10"/>
        <rFont val="Arial"/>
        <family val="2"/>
      </rPr>
      <t>Proceso (s) relacionado (s)</t>
    </r>
    <r>
      <rPr>
        <sz val="10"/>
        <rFont val="Arial"/>
        <family val="2"/>
      </rPr>
      <t xml:space="preserve">
SUPERVISIÓN</t>
    </r>
  </si>
  <si>
    <r>
      <rPr>
        <b/>
        <sz val="10"/>
        <rFont val="Arial"/>
        <family val="2"/>
      </rPr>
      <t>Elaboró:</t>
    </r>
    <r>
      <rPr>
        <sz val="10"/>
        <rFont val="Arial"/>
        <family val="2"/>
      </rPr>
      <t xml:space="preserve"> Sandra Liliana Fuentes Sánchez - Coordinador Grupo Asuntos Especiales</t>
    </r>
  </si>
  <si>
    <r>
      <t xml:space="preserve">Revisó: </t>
    </r>
    <r>
      <rPr>
        <sz val="10"/>
        <rFont val="Arial"/>
        <family val="2"/>
      </rPr>
      <t>Sandra Liliana Fuentes Sánchez - Coordinador Grupo Asuntos Especiales</t>
    </r>
  </si>
  <si>
    <r>
      <t xml:space="preserve">Aprobó: </t>
    </r>
    <r>
      <rPr>
        <sz val="10"/>
        <rFont val="Arial"/>
        <family val="2"/>
      </rPr>
      <t>Martha Nury Beltran Misas - Delegado Supervisión del Ahorro y la Forma Asociativa</t>
    </r>
  </si>
  <si>
    <t>3. Cumplimiento de funciones de acuerdo a las facultades y deberes establecidos por el Estatuto Orgánico del Sistema Financiero, Decreto756/2000, decreto 1068 de 2015, Decreto 2211/2004 y Decreto 2555 de 2010.</t>
  </si>
  <si>
    <t>Código:
FT-SUPE-049</t>
  </si>
  <si>
    <t>Revisiòn: 01</t>
  </si>
  <si>
    <t>Fecha de actualizacion: 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</si>
</sst>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Geneva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0" fillId="0" borderId="8" xfId="0" applyBorder="1"/>
    <xf numFmtId="0" fontId="6" fillId="0" borderId="9" xfId="0" applyFont="1" applyBorder="1"/>
    <xf numFmtId="0" fontId="0" fillId="0" borderId="9" xfId="0" applyBorder="1"/>
    <xf numFmtId="0" fontId="6" fillId="0" borderId="10" xfId="0" applyFont="1" applyBorder="1"/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/>
    <xf numFmtId="0" fontId="0" fillId="0" borderId="7" xfId="0" applyBorder="1"/>
    <xf numFmtId="0" fontId="3" fillId="0" borderId="13" xfId="0" applyFont="1" applyBorder="1"/>
    <xf numFmtId="0" fontId="3" fillId="0" borderId="3" xfId="0" applyFont="1" applyBorder="1"/>
    <xf numFmtId="0" fontId="0" fillId="0" borderId="12" xfId="0" applyBorder="1"/>
    <xf numFmtId="0" fontId="8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justify" vertical="top"/>
    </xf>
    <xf numFmtId="0" fontId="1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7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9" fillId="0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</cellXfs>
  <cellStyles count="6">
    <cellStyle name="Hipervínculo" xfId="2" builtinId="8" hidden="1"/>
    <cellStyle name="Hipervínculo" xfId="4" builtinId="8" hidden="1"/>
    <cellStyle name="Hipervínculo visitado" xfId="3" builtinId="9" hidden="1"/>
    <cellStyle name="Hipervínculo visitado" xfId="5" builtinId="9" hidden="1"/>
    <cellStyle name="Normal" xfId="0" builtinId="0"/>
    <cellStyle name="Porcentaje" xfId="1" builtinId="5"/>
  </cellStyles>
  <dxfs count="8">
    <dxf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8A45E"/>
        </patternFill>
      </fill>
    </dxf>
    <dxf>
      <font>
        <b/>
        <i val="0"/>
        <color theme="1"/>
      </font>
      <fill>
        <patternFill>
          <bgColor rgb="FFFFFF85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numFmt numFmtId="164" formatCode=";;;"/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8A45E"/>
      <color rgb="FFFFFF85"/>
      <color rgb="FFFF5757"/>
      <color rgb="FFFF6E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DESEMPEÑO</a:t>
            </a:r>
            <a:r>
              <a:rPr lang="es-CO" b="1" baseline="0"/>
              <a:t> POR CRITERIOS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53227161173358717"/>
          <c:y val="0.11256081883809881"/>
          <c:w val="0.43737049055773491"/>
          <c:h val="0.72714225768398033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'Evaluacion AE'!$C$19:$C$25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9A05-4FB8-84C7-31790130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030784"/>
        <c:axId val="204031176"/>
      </c:radarChart>
      <c:catAx>
        <c:axId val="204030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4031176"/>
        <c:crosses val="autoZero"/>
        <c:auto val="1"/>
        <c:lblAlgn val="ctr"/>
        <c:lblOffset val="100"/>
        <c:noMultiLvlLbl val="0"/>
      </c:catAx>
      <c:valAx>
        <c:axId val="2040311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403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C$26" lockText="1"/>
</file>

<file path=xl/ctrlProps/ctrlProp3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647248</xdr:colOff>
      <xdr:row>26</xdr:row>
      <xdr:rowOff>203712</xdr:rowOff>
    </xdr:from>
    <xdr:to>
      <xdr:col>10</xdr:col>
      <xdr:colOff>578991</xdr:colOff>
      <xdr:row>37</xdr:row>
      <xdr:rowOff>5717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2857500</xdr:colOff>
          <xdr:row>24</xdr:row>
          <xdr:rowOff>247650</xdr:rowOff>
        </xdr:from>
        <xdr:to>
          <xdr:col>1</xdr:col>
          <xdr:colOff>4114800</xdr:colOff>
          <xdr:row>24</xdr:row>
          <xdr:rowOff>561975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s-MX" sz="1000" b="0" i="0" u="none" strike="noStrike" baseline="0">
                  <a:solidFill>
                    <a:srgbClr val="000000"/>
                  </a:solidFill>
                  <a:latin typeface="Geneva"/>
                </a:rPr>
                <a:t>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2971800</xdr:colOff>
          <xdr:row>24</xdr:row>
          <xdr:rowOff>295275</xdr:rowOff>
        </xdr:from>
        <xdr:to>
          <xdr:col>1</xdr:col>
          <xdr:colOff>3381375</xdr:colOff>
          <xdr:row>24</xdr:row>
          <xdr:rowOff>552450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000" b="0" i="0" u="none" strike="noStrike" baseline="0">
                  <a:solidFill>
                    <a:srgbClr val="000000"/>
                  </a:solidFill>
                  <a:latin typeface="Genev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3505200</xdr:colOff>
          <xdr:row>24</xdr:row>
          <xdr:rowOff>276225</xdr:rowOff>
        </xdr:from>
        <xdr:to>
          <xdr:col>1</xdr:col>
          <xdr:colOff>3819525</xdr:colOff>
          <xdr:row>24</xdr:row>
          <xdr:rowOff>561975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000" b="0" i="0" u="none" strike="noStrike" baseline="0">
                  <a:solidFill>
                    <a:srgbClr val="000000"/>
                  </a:solidFill>
                  <a:latin typeface="Genev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394607</xdr:colOff>
      <xdr:row>1</xdr:row>
      <xdr:rowOff>204107</xdr:rowOff>
    </xdr:from>
    <xdr:to>
      <xdr:col>1</xdr:col>
      <xdr:colOff>1551214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585107" y="381000"/>
          <a:ext cx="1156607" cy="4898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1755321</xdr:colOff>
      <xdr:row>1</xdr:row>
      <xdr:rowOff>176892</xdr:rowOff>
    </xdr:from>
    <xdr:to>
      <xdr:col>1</xdr:col>
      <xdr:colOff>2803072</xdr:colOff>
      <xdr:row>3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1945821" y="353785"/>
          <a:ext cx="1047751" cy="5170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B1:M61"/>
  <sheetViews>
    <sheetView showGridLines="0" tabSelected="1" view="pageBreakPreview" zoomScale="70" zoomScaleNormal="70" zoomScaleSheetLayoutView="70" zoomScalePageLayoutView="125" workbookViewId="0">
      <selection activeCell="C9" sqref="C9"/>
    </sheetView>
  </sheetViews>
  <sheetFormatPr baseColWidth="10" defaultRowHeight="12.75"/>
  <cols>
    <col min="1" max="1" width="2.85546875" customWidth="1"/>
    <col min="2" max="2" width="63" customWidth="1"/>
    <col min="3" max="3" width="21" customWidth="1"/>
    <col min="4" max="4" width="26.42578125" customWidth="1"/>
    <col min="5" max="5" width="28.42578125" customWidth="1"/>
    <col min="6" max="6" width="21.85546875" customWidth="1"/>
    <col min="7" max="7" width="3.28515625" customWidth="1"/>
    <col min="8" max="8" width="5.42578125" customWidth="1"/>
    <col min="9" max="9" width="2" customWidth="1"/>
    <col min="13" max="13" width="5.85546875" customWidth="1"/>
    <col min="14" max="14" width="2" customWidth="1"/>
  </cols>
  <sheetData>
    <row r="1" spans="2:13" ht="13.5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2:13" ht="30.75" customHeight="1">
      <c r="B2" s="67"/>
      <c r="C2" s="53" t="s">
        <v>19</v>
      </c>
      <c r="D2" s="53"/>
      <c r="E2" s="53"/>
      <c r="F2" s="53"/>
      <c r="G2" s="53"/>
      <c r="H2" s="53"/>
      <c r="I2" s="53"/>
      <c r="J2" s="54" t="s">
        <v>54</v>
      </c>
      <c r="K2" s="54"/>
      <c r="L2" s="54"/>
      <c r="M2" s="54"/>
    </row>
    <row r="3" spans="2:13" ht="23.25" customHeight="1">
      <c r="B3" s="67"/>
      <c r="C3" s="53"/>
      <c r="D3" s="53"/>
      <c r="E3" s="53"/>
      <c r="F3" s="53"/>
      <c r="G3" s="53"/>
      <c r="H3" s="53"/>
      <c r="I3" s="53"/>
      <c r="J3" s="68">
        <v>45200</v>
      </c>
      <c r="K3" s="54"/>
      <c r="L3" s="54"/>
      <c r="M3" s="54"/>
    </row>
    <row r="4" spans="2:13" ht="23.25" customHeight="1">
      <c r="B4" s="67"/>
      <c r="C4" s="53"/>
      <c r="D4" s="53"/>
      <c r="E4" s="53"/>
      <c r="F4" s="53"/>
      <c r="G4" s="53"/>
      <c r="H4" s="53"/>
      <c r="I4" s="53"/>
      <c r="J4" s="55" t="s">
        <v>55</v>
      </c>
      <c r="K4" s="55"/>
      <c r="L4" s="55"/>
      <c r="M4" s="55"/>
    </row>
    <row r="5" spans="2:13" ht="12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2.75" customHeight="1">
      <c r="B6" s="17"/>
      <c r="C6" s="18"/>
      <c r="D6" s="18"/>
      <c r="E6" s="18"/>
      <c r="F6" s="18"/>
      <c r="G6" s="18"/>
      <c r="H6" s="18"/>
      <c r="I6" s="18"/>
      <c r="J6" s="19"/>
      <c r="K6" s="18"/>
      <c r="L6" s="18"/>
      <c r="M6" s="20"/>
    </row>
    <row r="7" spans="2:13" ht="17.25" customHeight="1">
      <c r="B7" s="21" t="s">
        <v>41</v>
      </c>
      <c r="C7" s="2"/>
      <c r="D7" s="2"/>
      <c r="E7" s="2"/>
      <c r="F7" s="2"/>
      <c r="J7" s="4" t="s">
        <v>2</v>
      </c>
      <c r="K7" s="56"/>
      <c r="L7" s="56"/>
      <c r="M7" s="57"/>
    </row>
    <row r="8" spans="2:13" ht="17.25" customHeight="1">
      <c r="B8" s="22" t="s">
        <v>42</v>
      </c>
      <c r="C8" s="2"/>
      <c r="D8" s="2"/>
      <c r="E8" s="2"/>
      <c r="F8" s="2"/>
      <c r="J8" s="4" t="s">
        <v>1</v>
      </c>
      <c r="K8" s="58"/>
      <c r="L8" s="58"/>
      <c r="M8" s="59"/>
    </row>
    <row r="9" spans="2:13" ht="15">
      <c r="B9" s="23" t="s">
        <v>34</v>
      </c>
      <c r="C9" s="2"/>
      <c r="D9" s="2"/>
      <c r="E9" s="2"/>
      <c r="F9" s="2"/>
      <c r="M9" s="24"/>
    </row>
    <row r="10" spans="2:13" ht="15">
      <c r="B10" s="23" t="s">
        <v>35</v>
      </c>
      <c r="C10" s="3"/>
      <c r="D10" s="3"/>
      <c r="E10" s="3"/>
      <c r="F10" s="3"/>
      <c r="M10" s="24"/>
    </row>
    <row r="11" spans="2:13" ht="15">
      <c r="B11" s="23" t="s">
        <v>0</v>
      </c>
      <c r="C11" s="3"/>
      <c r="D11" s="3"/>
      <c r="E11" s="3"/>
      <c r="F11" s="3"/>
      <c r="J11" s="4"/>
      <c r="M11" s="24"/>
    </row>
    <row r="12" spans="2:13" ht="15">
      <c r="B12" s="23" t="s">
        <v>18</v>
      </c>
      <c r="C12" s="3"/>
      <c r="D12" s="3"/>
      <c r="E12" s="3"/>
      <c r="F12" s="3"/>
      <c r="J12" s="4"/>
      <c r="M12" s="24"/>
    </row>
    <row r="13" spans="2:13">
      <c r="B13" s="25"/>
      <c r="C13" s="2"/>
      <c r="D13" s="2"/>
      <c r="E13" s="2"/>
      <c r="F13" s="2"/>
      <c r="G13" s="2"/>
      <c r="H13" s="2"/>
      <c r="I13" s="2"/>
      <c r="J13" s="26"/>
      <c r="K13" s="2"/>
      <c r="L13" s="2"/>
      <c r="M13" s="27"/>
    </row>
    <row r="15" spans="2:13" ht="14.25">
      <c r="B15" s="28" t="s">
        <v>31</v>
      </c>
      <c r="C15" s="16">
        <v>7</v>
      </c>
    </row>
    <row r="16" spans="2:13">
      <c r="G16" s="69"/>
      <c r="H16" s="69"/>
      <c r="I16" s="69"/>
    </row>
    <row r="17" spans="2:13" ht="15">
      <c r="B17" s="65" t="s">
        <v>3</v>
      </c>
      <c r="C17" s="33" t="s">
        <v>17</v>
      </c>
      <c r="D17" s="65" t="s">
        <v>20</v>
      </c>
      <c r="E17" s="73" t="s">
        <v>21</v>
      </c>
      <c r="F17" s="73"/>
      <c r="G17" s="73"/>
      <c r="H17" s="73"/>
      <c r="I17" s="73"/>
      <c r="J17" s="73"/>
      <c r="K17" s="73"/>
      <c r="L17" s="73"/>
      <c r="M17" s="73"/>
    </row>
    <row r="18" spans="2:13" ht="17.25" customHeight="1">
      <c r="B18" s="66"/>
      <c r="C18" s="34" t="s">
        <v>33</v>
      </c>
      <c r="D18" s="66"/>
      <c r="E18" s="73"/>
      <c r="F18" s="73"/>
      <c r="G18" s="73"/>
      <c r="H18" s="73"/>
      <c r="I18" s="73"/>
      <c r="J18" s="73"/>
      <c r="K18" s="73"/>
      <c r="L18" s="73"/>
      <c r="M18" s="73"/>
    </row>
    <row r="19" spans="2:13" ht="42.75" customHeight="1">
      <c r="B19" s="15" t="s">
        <v>36</v>
      </c>
      <c r="C19" s="9"/>
      <c r="D19" s="7" t="str">
        <f>IF(C19=0,"",IF(C19&lt;60,"DEFICIENTE",IF(C19&lt;80,"ACEPTABLE",IF(C19&lt;=95,"SOBRESALIENTE",IF(C19&lt;=100,"EXCELENTE","Introduzca un valor entre 0 y 100")))))</f>
        <v/>
      </c>
      <c r="E19" s="60"/>
      <c r="F19" s="60"/>
      <c r="G19" s="60"/>
      <c r="H19" s="60"/>
      <c r="I19" s="60"/>
      <c r="J19" s="60"/>
      <c r="K19" s="60"/>
      <c r="L19" s="60"/>
      <c r="M19" s="60"/>
    </row>
    <row r="20" spans="2:13" ht="43.5">
      <c r="B20" s="15" t="s">
        <v>39</v>
      </c>
      <c r="C20" s="9"/>
      <c r="D20" s="7" t="str">
        <f t="shared" ref="D20:D25" si="0">IF(C20=0,"",IF(C20&lt;60,"DEFICIENTE",IF(C20&lt;80,"ACEPTABLE",IF(C20&lt;=95,"SOBRESALIENTE",IF(C20&lt;=100,"EXCELENTE","Introduzca un valor entre 0 y 100")))))</f>
        <v/>
      </c>
      <c r="E20" s="60"/>
      <c r="F20" s="60"/>
      <c r="G20" s="60"/>
      <c r="H20" s="60"/>
      <c r="I20" s="60"/>
      <c r="J20" s="60"/>
      <c r="K20" s="60"/>
      <c r="L20" s="60"/>
      <c r="M20" s="60"/>
    </row>
    <row r="21" spans="2:13" ht="57">
      <c r="B21" s="15" t="s">
        <v>53</v>
      </c>
      <c r="C21" s="9"/>
      <c r="D21" s="7" t="str">
        <f t="shared" si="0"/>
        <v/>
      </c>
      <c r="E21" s="60"/>
      <c r="F21" s="60"/>
      <c r="G21" s="60"/>
      <c r="H21" s="60"/>
      <c r="I21" s="60"/>
      <c r="J21" s="60"/>
      <c r="K21" s="60"/>
      <c r="L21" s="60"/>
      <c r="M21" s="60"/>
    </row>
    <row r="22" spans="2:13" ht="36" customHeight="1">
      <c r="B22" s="15" t="s">
        <v>32</v>
      </c>
      <c r="C22" s="9"/>
      <c r="D22" s="7" t="str">
        <f t="shared" si="0"/>
        <v/>
      </c>
      <c r="E22" s="60"/>
      <c r="F22" s="60"/>
      <c r="G22" s="60"/>
      <c r="H22" s="60"/>
      <c r="I22" s="60"/>
      <c r="J22" s="60"/>
      <c r="K22" s="60"/>
      <c r="L22" s="60"/>
      <c r="M22" s="60"/>
    </row>
    <row r="23" spans="2:13" ht="59.25" customHeight="1">
      <c r="B23" s="15" t="s">
        <v>38</v>
      </c>
      <c r="C23" s="9"/>
      <c r="D23" s="7" t="str">
        <f t="shared" si="0"/>
        <v/>
      </c>
      <c r="E23" s="60"/>
      <c r="F23" s="60"/>
      <c r="G23" s="60"/>
      <c r="H23" s="60"/>
      <c r="I23" s="60"/>
      <c r="J23" s="60"/>
      <c r="K23" s="60"/>
      <c r="L23" s="60"/>
      <c r="M23" s="60"/>
    </row>
    <row r="24" spans="2:13" ht="60" customHeight="1">
      <c r="B24" s="15" t="s">
        <v>23</v>
      </c>
      <c r="C24" s="9"/>
      <c r="D24" s="7" t="str">
        <f t="shared" si="0"/>
        <v/>
      </c>
      <c r="E24" s="60"/>
      <c r="F24" s="60"/>
      <c r="G24" s="60"/>
      <c r="H24" s="60"/>
      <c r="I24" s="60"/>
      <c r="J24" s="60"/>
      <c r="K24" s="60"/>
      <c r="L24" s="60"/>
      <c r="M24" s="60"/>
    </row>
    <row r="25" spans="2:13" ht="53.25" customHeight="1">
      <c r="B25" s="15" t="s">
        <v>40</v>
      </c>
      <c r="C25" s="13"/>
      <c r="D25" s="14" t="str">
        <f t="shared" si="0"/>
        <v/>
      </c>
      <c r="E25" s="60"/>
      <c r="F25" s="60"/>
      <c r="G25" s="60"/>
      <c r="H25" s="60"/>
      <c r="I25" s="60"/>
      <c r="J25" s="60"/>
      <c r="K25" s="60"/>
      <c r="L25" s="60"/>
      <c r="M25" s="60"/>
    </row>
    <row r="26" spans="2:13" s="1" customFormat="1" ht="12" hidden="1" customHeight="1">
      <c r="B26" s="5"/>
      <c r="C26" s="12">
        <v>0</v>
      </c>
      <c r="D26" s="8"/>
      <c r="E26" s="8"/>
    </row>
    <row r="27" spans="2:13" s="1" customFormat="1" ht="47.1" customHeight="1">
      <c r="B27" s="29"/>
      <c r="C27" s="12"/>
      <c r="D27" s="8"/>
      <c r="E27" s="8"/>
    </row>
    <row r="28" spans="2:13" ht="30.75" customHeight="1">
      <c r="B28" s="35" t="s">
        <v>22</v>
      </c>
      <c r="C28" s="70">
        <f>IFERROR(IF(C26=2,AVERAGE(C19:C24),AVERAGE(C19:C25)),0)</f>
        <v>0</v>
      </c>
      <c r="D28" s="70"/>
      <c r="E28" s="10"/>
    </row>
    <row r="29" spans="2:13" ht="30.75" customHeight="1">
      <c r="B29" s="36" t="s">
        <v>20</v>
      </c>
      <c r="C29" s="72" t="str">
        <f>IF(C28=0,"",IF(C28&lt;=60,"DEFICIENTE",IF(C28&lt;=80,"ACEPTABLE",IF(C28&lt;=95,"SOBRESALIENTE",IF(C28&gt;=95,"EXCELENTE")))))</f>
        <v/>
      </c>
      <c r="D29" s="72"/>
      <c r="E29" s="11"/>
    </row>
    <row r="31" spans="2:13" ht="56.25" customHeight="1">
      <c r="B31" s="30" t="s">
        <v>7</v>
      </c>
      <c r="C31" s="2"/>
      <c r="D31" s="2"/>
      <c r="E31" s="2"/>
    </row>
    <row r="32" spans="2:13" ht="14.25">
      <c r="B32" s="31"/>
    </row>
    <row r="33" spans="2:13" ht="27" customHeight="1">
      <c r="B33" s="30" t="s">
        <v>8</v>
      </c>
      <c r="C33" s="2"/>
      <c r="D33" s="2"/>
      <c r="E33" s="2"/>
    </row>
    <row r="34" spans="2:13" ht="14.25">
      <c r="B34" s="30"/>
    </row>
    <row r="35" spans="2:13" ht="21" customHeight="1">
      <c r="B35" s="30" t="s">
        <v>9</v>
      </c>
      <c r="C35" s="2"/>
      <c r="D35" s="2"/>
      <c r="E35" s="2"/>
    </row>
    <row r="36" spans="2:13" ht="14.25">
      <c r="B36" s="30"/>
    </row>
    <row r="37" spans="2:13" ht="17.25" customHeight="1">
      <c r="B37" s="30" t="s">
        <v>24</v>
      </c>
      <c r="C37" s="2"/>
      <c r="D37" s="2"/>
      <c r="E37" s="2"/>
    </row>
    <row r="38" spans="2:13" ht="14.25">
      <c r="B38" s="32"/>
    </row>
    <row r="41" spans="2:13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2:13" ht="13.5" customHeight="1">
      <c r="B42" s="62" t="s">
        <v>3</v>
      </c>
      <c r="C42" s="62" t="s">
        <v>6</v>
      </c>
      <c r="D42" s="62"/>
      <c r="E42" s="62"/>
      <c r="F42" s="62"/>
    </row>
    <row r="43" spans="2:13" ht="13.5" customHeight="1">
      <c r="B43" s="62"/>
      <c r="C43" s="38" t="s">
        <v>4</v>
      </c>
      <c r="D43" s="38" t="s">
        <v>12</v>
      </c>
      <c r="E43" s="38" t="s">
        <v>11</v>
      </c>
      <c r="F43" s="38" t="s">
        <v>5</v>
      </c>
    </row>
    <row r="44" spans="2:13" ht="13.5" customHeight="1">
      <c r="B44" s="62"/>
      <c r="C44" s="37" t="s">
        <v>14</v>
      </c>
      <c r="D44" s="37" t="s">
        <v>15</v>
      </c>
      <c r="E44" s="37" t="s">
        <v>16</v>
      </c>
      <c r="F44" s="37" t="s">
        <v>13</v>
      </c>
    </row>
    <row r="45" spans="2:13" ht="62.25" customHeight="1">
      <c r="B45" s="39" t="s">
        <v>36</v>
      </c>
      <c r="C45" s="40" t="s">
        <v>25</v>
      </c>
      <c r="D45" s="40" t="s">
        <v>26</v>
      </c>
      <c r="E45" s="40" t="s">
        <v>27</v>
      </c>
      <c r="F45" s="40" t="s">
        <v>10</v>
      </c>
    </row>
    <row r="46" spans="2:13" ht="62.25" customHeight="1">
      <c r="B46" s="39" t="s">
        <v>48</v>
      </c>
      <c r="C46" s="40" t="s">
        <v>28</v>
      </c>
      <c r="D46" s="40" t="s">
        <v>29</v>
      </c>
      <c r="E46" s="40" t="s">
        <v>30</v>
      </c>
      <c r="F46" s="40" t="s">
        <v>30</v>
      </c>
    </row>
    <row r="47" spans="2:13" ht="62.25" customHeight="1">
      <c r="B47" s="39" t="s">
        <v>37</v>
      </c>
      <c r="C47" s="40" t="s">
        <v>25</v>
      </c>
      <c r="D47" s="40" t="s">
        <v>26</v>
      </c>
      <c r="E47" s="40" t="s">
        <v>27</v>
      </c>
      <c r="F47" s="40" t="s">
        <v>10</v>
      </c>
    </row>
    <row r="48" spans="2:13" ht="62.25" customHeight="1">
      <c r="B48" s="39" t="s">
        <v>32</v>
      </c>
      <c r="C48" s="40" t="s">
        <v>25</v>
      </c>
      <c r="D48" s="40" t="s">
        <v>26</v>
      </c>
      <c r="E48" s="40" t="s">
        <v>27</v>
      </c>
      <c r="F48" s="40" t="s">
        <v>10</v>
      </c>
    </row>
    <row r="49" spans="2:13" ht="62.25" customHeight="1">
      <c r="B49" s="39" t="s">
        <v>38</v>
      </c>
      <c r="C49" s="40" t="s">
        <v>25</v>
      </c>
      <c r="D49" s="40" t="s">
        <v>26</v>
      </c>
      <c r="E49" s="40" t="s">
        <v>27</v>
      </c>
      <c r="F49" s="40" t="s">
        <v>10</v>
      </c>
    </row>
    <row r="50" spans="2:13" ht="62.25" customHeight="1">
      <c r="B50" s="39" t="s">
        <v>23</v>
      </c>
      <c r="C50" s="40" t="s">
        <v>25</v>
      </c>
      <c r="D50" s="40" t="s">
        <v>26</v>
      </c>
      <c r="E50" s="40" t="s">
        <v>27</v>
      </c>
      <c r="F50" s="40" t="s">
        <v>10</v>
      </c>
    </row>
    <row r="52" spans="2:13" ht="14.25" customHeight="1">
      <c r="B52" s="61" t="s">
        <v>43</v>
      </c>
      <c r="C52" s="61"/>
      <c r="D52" s="61"/>
      <c r="E52" s="62" t="s">
        <v>44</v>
      </c>
      <c r="F52" s="63"/>
    </row>
    <row r="53" spans="2:13" ht="31.5" customHeight="1">
      <c r="B53" s="51" t="s">
        <v>46</v>
      </c>
      <c r="C53" s="51"/>
      <c r="D53" s="51"/>
      <c r="E53" s="64" t="s">
        <v>45</v>
      </c>
      <c r="F53" s="64"/>
    </row>
    <row r="54" spans="2:13" ht="29.25" customHeight="1">
      <c r="B54" s="51" t="s">
        <v>47</v>
      </c>
      <c r="C54" s="51"/>
      <c r="D54" s="51"/>
      <c r="E54" s="52" t="s">
        <v>13</v>
      </c>
      <c r="F54" s="52"/>
    </row>
    <row r="55" spans="2:13" ht="18" customHeight="1"/>
    <row r="56" spans="2:13" ht="18" customHeight="1" thickBot="1"/>
    <row r="57" spans="2:13" ht="18" customHeight="1">
      <c r="B57" s="41" t="s">
        <v>49</v>
      </c>
      <c r="C57" s="44" t="s">
        <v>50</v>
      </c>
      <c r="D57" s="44"/>
      <c r="E57" s="44"/>
      <c r="F57" s="44"/>
      <c r="G57" s="44"/>
      <c r="H57" s="44"/>
      <c r="I57" s="44"/>
      <c r="J57" s="44"/>
      <c r="K57" s="44"/>
      <c r="L57" s="44"/>
      <c r="M57" s="45"/>
    </row>
    <row r="58" spans="2:13" ht="18" customHeight="1">
      <c r="B58" s="42"/>
      <c r="C58" s="46" t="s">
        <v>51</v>
      </c>
      <c r="D58" s="47"/>
      <c r="E58" s="47"/>
      <c r="F58" s="47"/>
      <c r="G58" s="47"/>
      <c r="H58" s="47"/>
      <c r="I58" s="47"/>
      <c r="J58" s="47"/>
      <c r="K58" s="47"/>
      <c r="L58" s="47"/>
      <c r="M58" s="48"/>
    </row>
    <row r="59" spans="2:13" ht="18" customHeight="1">
      <c r="B59" s="42"/>
      <c r="C59" s="46" t="s">
        <v>52</v>
      </c>
      <c r="D59" s="47"/>
      <c r="E59" s="47"/>
      <c r="F59" s="47"/>
      <c r="G59" s="47"/>
      <c r="H59" s="47"/>
      <c r="I59" s="47"/>
      <c r="J59" s="47"/>
      <c r="K59" s="47"/>
      <c r="L59" s="47"/>
      <c r="M59" s="48"/>
    </row>
    <row r="60" spans="2:13" ht="18" customHeight="1" thickBot="1">
      <c r="B60" s="43"/>
      <c r="C60" s="49" t="s">
        <v>56</v>
      </c>
      <c r="D60" s="49"/>
      <c r="E60" s="49"/>
      <c r="F60" s="49"/>
      <c r="G60" s="49"/>
      <c r="H60" s="49"/>
      <c r="I60" s="49"/>
      <c r="J60" s="49"/>
      <c r="K60" s="49"/>
      <c r="L60" s="49"/>
      <c r="M60" s="50"/>
    </row>
    <row r="61" spans="2:13" ht="10.5" customHeight="1"/>
  </sheetData>
  <mergeCells count="34">
    <mergeCell ref="J3:M3"/>
    <mergeCell ref="B42:B44"/>
    <mergeCell ref="G16:I16"/>
    <mergeCell ref="C42:F42"/>
    <mergeCell ref="C28:D28"/>
    <mergeCell ref="B41:M41"/>
    <mergeCell ref="C29:D29"/>
    <mergeCell ref="D17:D18"/>
    <mergeCell ref="E17:M18"/>
    <mergeCell ref="E19:M19"/>
    <mergeCell ref="E20:M20"/>
    <mergeCell ref="E21:M21"/>
    <mergeCell ref="E22:M22"/>
    <mergeCell ref="B54:D54"/>
    <mergeCell ref="E54:F54"/>
    <mergeCell ref="C2:I4"/>
    <mergeCell ref="J2:M2"/>
    <mergeCell ref="J4:M4"/>
    <mergeCell ref="K7:M7"/>
    <mergeCell ref="K8:M8"/>
    <mergeCell ref="E23:M23"/>
    <mergeCell ref="B52:D52"/>
    <mergeCell ref="B53:D53"/>
    <mergeCell ref="E52:F52"/>
    <mergeCell ref="E53:F53"/>
    <mergeCell ref="E24:M24"/>
    <mergeCell ref="E25:M25"/>
    <mergeCell ref="B17:B18"/>
    <mergeCell ref="B2:B4"/>
    <mergeCell ref="B57:B60"/>
    <mergeCell ref="C57:M57"/>
    <mergeCell ref="C58:M58"/>
    <mergeCell ref="C59:M59"/>
    <mergeCell ref="C60:M60"/>
  </mergeCells>
  <phoneticPr fontId="2" type="noConversion"/>
  <conditionalFormatting sqref="C20:C25">
    <cfRule type="cellIs" dxfId="7" priority="11" stopIfTrue="1" operator="equal">
      <formula>1</formula>
    </cfRule>
  </conditionalFormatting>
  <conditionalFormatting sqref="C28:D28">
    <cfRule type="cellIs" dxfId="6" priority="1" operator="equal">
      <formula>0</formula>
    </cfRule>
  </conditionalFormatting>
  <conditionalFormatting sqref="D19:D24">
    <cfRule type="containsText" dxfId="5" priority="14" operator="containsText" text="EXCELENTE">
      <formula>NOT(ISERROR(SEARCH("EXCELENTE",D19)))</formula>
    </cfRule>
    <cfRule type="containsText" dxfId="4" priority="15" operator="containsText" text="SOBRESALIENTE">
      <formula>NOT(ISERROR(SEARCH("SOBRESALIENTE",D19)))</formula>
    </cfRule>
    <cfRule type="containsText" dxfId="3" priority="16" operator="containsText" text="ACEPTABLE">
      <formula>NOT(ISERROR(SEARCH("ACEPTABLE",D19)))</formula>
    </cfRule>
    <cfRule type="containsText" dxfId="2" priority="17" operator="containsText" text="DEFICIENTE">
      <formula>NOT(ISERROR(SEARCH("DEFICIENTE",D19)))</formula>
    </cfRule>
    <cfRule type="containsText" dxfId="1" priority="18" operator="containsText" text="Introduzca un valor entre 0 y 100">
      <formula>NOT(ISERROR(SEARCH("Introduzca un valor entre 0 y 100",D19)))</formula>
    </cfRule>
    <cfRule type="colorScale" priority="19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20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D25">
    <cfRule type="cellIs" dxfId="0" priority="10" stopIfTrue="1" operator="equal">
      <formula>2</formula>
    </cfRule>
  </conditionalFormatting>
  <pageMargins left="0.70866141732283472" right="0.70866141732283472" top="0.74803149606299213" bottom="0.74803149606299213" header="0.31496062992125984" footer="0.31496062992125984"/>
  <pageSetup scale="47" fitToWidth="0" fitToHeight="0" orientation="landscape" horizontalDpi="4294967294" verticalDpi="4294967294" r:id="rId1"/>
  <rowBreaks count="1" manualBreakCount="1">
    <brk id="39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1</xdr:col>
                    <xdr:colOff>2857500</xdr:colOff>
                    <xdr:row>24</xdr:row>
                    <xdr:rowOff>247650</xdr:rowOff>
                  </from>
                  <to>
                    <xdr:col>1</xdr:col>
                    <xdr:colOff>4114800</xdr:colOff>
                    <xdr:row>24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2971800</xdr:colOff>
                    <xdr:row>24</xdr:row>
                    <xdr:rowOff>295275</xdr:rowOff>
                  </from>
                  <to>
                    <xdr:col>1</xdr:col>
                    <xdr:colOff>3381375</xdr:colOff>
                    <xdr:row>24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</xdr:col>
                    <xdr:colOff>3505200</xdr:colOff>
                    <xdr:row>24</xdr:row>
                    <xdr:rowOff>276225</xdr:rowOff>
                  </from>
                  <to>
                    <xdr:col>1</xdr:col>
                    <xdr:colOff>3819525</xdr:colOff>
                    <xdr:row>24</xdr:row>
                    <xdr:rowOff>561975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Evaluacion AE</vt:lpstr>
      <vt:lpstr>'Evaluacion AE'!Área_de_impresión</vt:lpstr>
    </vt:vector>
  </TitlesOfParts>
  <Company>Supersolidaria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fperez</dc:creator>
  <cp:lastModifiedBy>Andres Torres</cp:lastModifiedBy>
  <cp:lastPrinted>2019-11-13T16:47:10Z</cp:lastPrinted>
  <dcterms:created xsi:type="dcterms:W3CDTF">2007-09-03T15:38:28Z</dcterms:created>
  <dcterms:modified xsi:type="dcterms:W3CDTF">2024-03-08T18:54:38Z</dcterms:modified>
</cp:coreProperties>
</file>