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20" windowHeight="11020"/>
  </bookViews>
  <sheets>
    <sheet name="Inscritos- Persona Natural" sheetId="19" r:id="rId1"/>
    <sheet name="Inscritos Persona Jurídica" sheetId="20" r:id="rId2"/>
    <sheet name="Hoja4" sheetId="22" state="hidden" r:id="rId3"/>
    <sheet name="Hoja3" sheetId="21" state="hidden" r:id="rId4"/>
  </sheets>
  <definedNames>
    <definedName name="_xlnm._FilterDatabase" localSheetId="0" hidden="1">'Inscritos- Persona Natural'!$B$5:$Q$13</definedName>
  </definedNames>
  <calcPr calcId="144525"/>
  <customWorkbookViews>
    <customWorkbookView name="Esperanza Carreño - Vista personalizada" guid="{5263CAD0-2907-4B31-BE01-22F42D49C2B1}" mergeInterval="0" personalView="1" maximized="1" windowWidth="1020" windowHeight="569" tabRatio="950" activeSheetId="3"/>
  </customWorkbookViews>
</workbook>
</file>

<file path=xl/calcChain.xml><?xml version="1.0" encoding="utf-8"?>
<calcChain xmlns="http://schemas.openxmlformats.org/spreadsheetml/2006/main">
  <c r="B30" i="19" l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7" i="20" l="1"/>
  <c r="B8" i="20" s="1"/>
  <c r="B9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B51" i="20" s="1"/>
  <c r="B52" i="20" s="1"/>
  <c r="B53" i="20" s="1"/>
  <c r="B54" i="20" s="1"/>
  <c r="B55" i="20" s="1"/>
  <c r="B11" i="19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56" i="19" s="1"/>
</calcChain>
</file>

<file path=xl/sharedStrings.xml><?xml version="1.0" encoding="utf-8"?>
<sst xmlns="http://schemas.openxmlformats.org/spreadsheetml/2006/main" count="407" uniqueCount="245">
  <si>
    <t>Natural</t>
  </si>
  <si>
    <t>Abogado</t>
  </si>
  <si>
    <t>Contador Público</t>
  </si>
  <si>
    <t>Especialista en Gerencia Financiera</t>
  </si>
  <si>
    <t>Especialista en Derecho Laboral</t>
  </si>
  <si>
    <t>Especialista en Revisoría Fiscal y Auditoría</t>
  </si>
  <si>
    <t>Especialista en Derecho Administrativo y Derecho Procesal</t>
  </si>
  <si>
    <t>45766-T</t>
  </si>
  <si>
    <t>CIUDAD</t>
  </si>
  <si>
    <t>DIRECCIÓN</t>
  </si>
  <si>
    <t>128750-T</t>
  </si>
  <si>
    <t>FECHA  ACTUALIZACIÓN INSCRIPCIÓN</t>
  </si>
  <si>
    <t>TELÉFONO</t>
  </si>
  <si>
    <t>OBSERVACIÓN</t>
  </si>
  <si>
    <t>Agente especial o liquidador</t>
  </si>
  <si>
    <t>Revisor Fiscal o contralor</t>
  </si>
  <si>
    <t xml:space="preserve">A los dos cargos. </t>
  </si>
  <si>
    <t>NOMBRE COMPLETO DEL INSCRITO</t>
  </si>
  <si>
    <t>N° IDENTIFICACIÓN</t>
  </si>
  <si>
    <t>PREGADO</t>
  </si>
  <si>
    <t>POSTGRADO</t>
  </si>
  <si>
    <t>N° TARJETA PROFESIONAL</t>
  </si>
  <si>
    <t>FECHA DE INSCRPCIÓN</t>
  </si>
  <si>
    <t>OBSERVACIONES</t>
  </si>
  <si>
    <t>Juridica</t>
  </si>
  <si>
    <t xml:space="preserve">CORREO ELECTRONICO </t>
  </si>
  <si>
    <t>FECHA DE INSCRIPCIÓN</t>
  </si>
  <si>
    <t>RESPONSABLE DE LA INSCRIPCIÓN / ACTUALIZACIÓN</t>
  </si>
  <si>
    <t>EXPERIENCIA PROFESIONAL CERTIFICADA</t>
  </si>
  <si>
    <t>CARGO AL QUE SE POSTULA</t>
  </si>
  <si>
    <t>RAZÓN SOCIAL</t>
  </si>
  <si>
    <t xml:space="preserve">REPRESENTANTE LEGAL </t>
  </si>
  <si>
    <t>TELEFONO</t>
  </si>
  <si>
    <t>CORREO ELECTRONICO</t>
  </si>
  <si>
    <t xml:space="preserve">EXPERIENCIA EMPRESARIAL CERTIFICADA  </t>
  </si>
  <si>
    <t xml:space="preserve"> PERSONAS NATURALES QUE ACTUAN EN REPRESENTACIÓN DEL INSCRITO </t>
  </si>
  <si>
    <t xml:space="preserve">                      BASE DE DATOS INSCRIPCIONES DE CANDIDATOS PARA  PROCESOS DE INTERVENCIÓN
 PERSONA NATURAL</t>
  </si>
  <si>
    <t xml:space="preserve">                      BASE DE DATOS INSCRIPCIONES DE CANDIDATOS PARA  PROCESOS DE INTERVENCIÓN
PERSONA JURÍDICA</t>
  </si>
  <si>
    <t>N°</t>
  </si>
  <si>
    <t>Carlos Enrique Cortes Cortes</t>
  </si>
  <si>
    <t>AK 15 # 135 45</t>
  </si>
  <si>
    <t>Zipaquira - Cundinamarca</t>
  </si>
  <si>
    <t xml:space="preserve">cenriquecortes2009@hotmail.com 
</t>
  </si>
  <si>
    <t xml:space="preserve">Especialista en Derecho Comercial - Especialista en Legislación Financiera </t>
  </si>
  <si>
    <t>4 Años - 11 Meses</t>
  </si>
  <si>
    <t xml:space="preserve">Secretaria General </t>
  </si>
  <si>
    <t xml:space="preserve">Ninguna. </t>
  </si>
  <si>
    <t>Luz Marina Rodriguez Rivera</t>
  </si>
  <si>
    <t>Calle 32 #13-83 Torre 2 Apartamento 1801</t>
  </si>
  <si>
    <t>Bogotá - Cundinamarca</t>
  </si>
  <si>
    <t>luz.rodriguez.rivera@gmail.com</t>
  </si>
  <si>
    <t>Abogado - Contador Público</t>
  </si>
  <si>
    <t>Abogado: 197950 - Contador Publico: 48426-T</t>
  </si>
  <si>
    <t>specialización en Tributación</t>
  </si>
  <si>
    <t>22 Años - 4 Meses</t>
  </si>
  <si>
    <t>Jose Elias Marin Caro</t>
  </si>
  <si>
    <t>CALLE 49B # 68-114</t>
  </si>
  <si>
    <t>Medellin- Antioquia</t>
  </si>
  <si>
    <t xml:space="preserve"> gerencia@simasas.com.co</t>
  </si>
  <si>
    <t>Contador Público - Economista</t>
  </si>
  <si>
    <t>2130-T ( Contador Público)</t>
  </si>
  <si>
    <t xml:space="preserve">14 Años </t>
  </si>
  <si>
    <t>Diego Raúl Jiménez Moreno</t>
  </si>
  <si>
    <t xml:space="preserve">Carrera 7 km 17 Edificio Los Arrayanes </t>
  </si>
  <si>
    <t xml:space="preserve">Chía - Cundinamarca </t>
  </si>
  <si>
    <t>312 5268347</t>
  </si>
  <si>
    <t>diego.jimenez@jmainsolvencia.co</t>
  </si>
  <si>
    <t>specialista en Derecho Comercial- Especialista en Derecho de Empresas-Especialista en Derecho del Trabajo</t>
  </si>
  <si>
    <t>5 Años - 3 Meses</t>
  </si>
  <si>
    <t>Claudia Marcela Ramírez Bermúdez</t>
  </si>
  <si>
    <t>Carrera 68 D - 95-75</t>
  </si>
  <si>
    <t xml:space="preserve"> Claudiamarramirez1@hotmail.es</t>
  </si>
  <si>
    <t xml:space="preserve"> Contador Público</t>
  </si>
  <si>
    <t>103128-T</t>
  </si>
  <si>
    <t>specialista en Gerencia y Administración Tributaria</t>
  </si>
  <si>
    <t>7 Años -5 Meses</t>
  </si>
  <si>
    <t xml:space="preserve">Revisor Fiscal o Contralor </t>
  </si>
  <si>
    <t>Revisoria Fiscal Auditoria y Consultoria Organizacional SAS</t>
  </si>
  <si>
    <t>Yebrail Herrera Duarte</t>
  </si>
  <si>
    <t>Carrera 57 C -65 a -16 Oficina 404</t>
  </si>
  <si>
    <t>gerencia.rfc@gmail.com</t>
  </si>
  <si>
    <t>3 Años - 8 Meses</t>
  </si>
  <si>
    <t xml:space="preserve">Luis Antonio Rojas Nieves </t>
  </si>
  <si>
    <t>luisanrojas@hotmail.com</t>
  </si>
  <si>
    <t>Calle 19 N° 4-20. Oficina 801</t>
  </si>
  <si>
    <t>Agente Especial o Liquidador</t>
  </si>
  <si>
    <t>yebrailherreradu@hotmail.com</t>
  </si>
  <si>
    <t>Especialista en Revisoria Fiscal y Auditoria Externa - Magister en Contabilidad y Auditoria Gestión- Magister en Derecho de Estado, con enfasisi en  derecho tributario - Especialista en Gerencia Empresarial - Especialista en Finanzas</t>
  </si>
  <si>
    <t>3 Años - 9 Meses</t>
  </si>
  <si>
    <t>4 Años - 2 Meses</t>
  </si>
  <si>
    <t>Maria Berenice Mazo Zapata</t>
  </si>
  <si>
    <t>CLL. 182 No 45-85 casa 48</t>
  </si>
  <si>
    <t>berebucemazo01@yahoo.com</t>
  </si>
  <si>
    <t>33252-T</t>
  </si>
  <si>
    <t>Especialista  en Auditoria Forense</t>
  </si>
  <si>
    <t>Revisor Fiscal o Contralor: 7 Años - 9 Meses. Agente Especial o Liquidador:10 Años - 3 Meses</t>
  </si>
  <si>
    <t>Cumple para los dos cargos</t>
  </si>
  <si>
    <t>Hernando Enrrique Gomez Vargas</t>
  </si>
  <si>
    <t>Carrera 79 # 128-95 Unidad 6 Apto 101</t>
  </si>
  <si>
    <t>hdoegomez@gmail.com</t>
  </si>
  <si>
    <t>11 Años -2 Meses</t>
  </si>
  <si>
    <t>Jose Gregorio Esmeral Camacho</t>
  </si>
  <si>
    <t>Calle 17 A # 116-15. Oficina 410</t>
  </si>
  <si>
    <t>legal@globalsc.com.co</t>
  </si>
  <si>
    <t>Especialista en Derecho Contractual y Relaciones Jirídico- Negociales, Especialista en Derecho Comercial, Master Derecho de Negocios.</t>
  </si>
  <si>
    <t>6 Años - 6 Meses</t>
  </si>
  <si>
    <t>Jackeline Andrea Valderrama Quintero</t>
  </si>
  <si>
    <t>Calle 60 # 98 B - 05. Apto  101. Torre 5A</t>
  </si>
  <si>
    <t>Cali- Valle del Cauca</t>
  </si>
  <si>
    <t>andrea46410@hotmail.com</t>
  </si>
  <si>
    <t>170981- T</t>
  </si>
  <si>
    <t>5 Años - 5 Meses</t>
  </si>
  <si>
    <t>Jose Rubén de la Cruz Beltran Morales</t>
  </si>
  <si>
    <t>Carrera 12 Bis # 34 C - 17 Sur Casa 63</t>
  </si>
  <si>
    <t>jbeltranmorales@yahoo.com</t>
  </si>
  <si>
    <t>42443-T</t>
  </si>
  <si>
    <t>6 Años</t>
  </si>
  <si>
    <t xml:space="preserve">Agente Especial o Liquidador </t>
  </si>
  <si>
    <t>Colectivo de Abogados y Servicios Tributarios S.A.S</t>
  </si>
  <si>
    <t>John Jairo Florez Plata</t>
  </si>
  <si>
    <t>Hernan Giovanni Martinez Soto</t>
  </si>
  <si>
    <t>director@contactolegal.com.co</t>
  </si>
  <si>
    <t>6 Años - 2 Meses</t>
  </si>
  <si>
    <t>Mery Janneth Gutierrez Cabezas</t>
  </si>
  <si>
    <t>Carrera 18 N° 35 -30. Apto 304</t>
  </si>
  <si>
    <t>meryjannethgutierrez@gmail.com</t>
  </si>
  <si>
    <t>Abogada</t>
  </si>
  <si>
    <t>Especialista en Derecho Contractual y Relaciones Jirídico- Negociales, Especialista en Gerencia y Tecnologias de Información</t>
  </si>
  <si>
    <t xml:space="preserve">3 Años - 11 Meses </t>
  </si>
  <si>
    <t>Juan Nepomuceno Gil Sierra</t>
  </si>
  <si>
    <t>Calle 45 N° 78 -30</t>
  </si>
  <si>
    <t>juangilsierra@yahoo.com</t>
  </si>
  <si>
    <t xml:space="preserve">Especialista en Alta Gerencia </t>
  </si>
  <si>
    <t>4 años - 8 Meses</t>
  </si>
  <si>
    <t>Omar Alexander Prieto Garcia</t>
  </si>
  <si>
    <t>Calle 19 N° 7 - 48. Oficina 1503</t>
  </si>
  <si>
    <t>omarprigar@hotmail.com</t>
  </si>
  <si>
    <t>Especialista en Derecho de Negocios</t>
  </si>
  <si>
    <t>4 Años - 3 Meses</t>
  </si>
  <si>
    <t>Mireya Castellanos Melo</t>
  </si>
  <si>
    <t>Calle 159 N° 54 - 81. Torre 4. Apto504</t>
  </si>
  <si>
    <t>mireya.castellanosmelo@gmail.com</t>
  </si>
  <si>
    <t>166619- T</t>
  </si>
  <si>
    <t>Especialista en Economía y Gestión de la Salud</t>
  </si>
  <si>
    <t>Revisor Fiscal o Contralor: 6 Años - 5 Meses. Agente Especial o Liquidador: 3 Años - 6 Meses</t>
  </si>
  <si>
    <t>Carlos Alberto Caycedo Romero</t>
  </si>
  <si>
    <t>Transversal 60 # 124 -20</t>
  </si>
  <si>
    <t>caycedoc@hotmail.com</t>
  </si>
  <si>
    <t>2478- T</t>
  </si>
  <si>
    <t>Especialista en Revisoria fiscal y Auditoria Internacional</t>
  </si>
  <si>
    <t xml:space="preserve">17 Años - 2 Meses </t>
  </si>
  <si>
    <t>Fabio Orlando Tavera Oviedo</t>
  </si>
  <si>
    <t>Calle 23 # 68 B - 92. Apto 102</t>
  </si>
  <si>
    <t>taveraf@hotmail.com</t>
  </si>
  <si>
    <t>9301-T</t>
  </si>
  <si>
    <t>Especialista en Economia y Gestion de la Salud - Especialista En Gestion Publica - Especialista En Revisoria Fiscal</t>
  </si>
  <si>
    <t>Revisor Fiscal o Contralor: 12 Años - 1 Meses. Agente Especial o Liquidador: 3 Años - 4 Meses</t>
  </si>
  <si>
    <t>Ingrid Johanna Cordoba Novoa</t>
  </si>
  <si>
    <t>Carrera 58 C # 131 A - 27</t>
  </si>
  <si>
    <t>johannacordoba-8@hotmail.com</t>
  </si>
  <si>
    <t>182411-T</t>
  </si>
  <si>
    <t>Especialista En Auditoria Forense - Especialista en Gerencia Tributaria</t>
  </si>
  <si>
    <t>5 Años- 2 Meses</t>
  </si>
  <si>
    <t>Carlos Edgardo Sanchez Montenegro</t>
  </si>
  <si>
    <t>Calle 18 #  4 - 82. Apto 201</t>
  </si>
  <si>
    <t>carlossanchez86@gmail.com</t>
  </si>
  <si>
    <t>Especialista en Derecho Procesal Civil.</t>
  </si>
  <si>
    <t>9 Años - 6 Meses</t>
  </si>
  <si>
    <t>Leydy Viviana Mojica Peña</t>
  </si>
  <si>
    <t xml:space="preserve">63511668
</t>
  </si>
  <si>
    <t xml:space="preserve">Cra 6 No 57-44 </t>
  </si>
  <si>
    <t>levimope@hotmail.com</t>
  </si>
  <si>
    <t>Especialista en Derecho Disciplinario; Especialista en Derecho Administrativo; Especialista en Gestion Publica;Maestria en Gestion Publica y Gobierno</t>
  </si>
  <si>
    <t>3 Años - 5 Meses</t>
  </si>
  <si>
    <t>Andres Ordoñez Plata</t>
  </si>
  <si>
    <t>CRA.13A #31-47 TORRE 2 APT 1101</t>
  </si>
  <si>
    <t>andresordoezplata@yahoo.com</t>
  </si>
  <si>
    <t>Administrador de Empresas</t>
  </si>
  <si>
    <t>Especialista en Derecho de los Negocios</t>
  </si>
  <si>
    <t>23 Años</t>
  </si>
  <si>
    <t>Carlos Alberto Caycedo Romero - Juan Manuel Páez Palacios</t>
  </si>
  <si>
    <t>310 3290123</t>
  </si>
  <si>
    <t>info@cypconsultores.com</t>
  </si>
  <si>
    <t>Maria Teresa Jimenez Paez</t>
  </si>
  <si>
    <t xml:space="preserve"> Cl. 6A ## 14-44 Sur Ciudadela Novaterra</t>
  </si>
  <si>
    <t>Mosquera - Cundinamarca</t>
  </si>
  <si>
    <t>maitejimenez@hotmail.com</t>
  </si>
  <si>
    <t>Contador Publico</t>
  </si>
  <si>
    <t>91366- T</t>
  </si>
  <si>
    <t>Especialista En Auditoria y Control</t>
  </si>
  <si>
    <t>16 Años - 9 Meses</t>
  </si>
  <si>
    <t>Oscar Antonio Gonzalez Hadad</t>
  </si>
  <si>
    <t>Carrera 54 # 115 - 35. Apto 602</t>
  </si>
  <si>
    <t>oscargonzalezh@hotmail.com</t>
  </si>
  <si>
    <t>19 Años - 1 Mes</t>
  </si>
  <si>
    <t>Adriana Castiblanco Rozo</t>
  </si>
  <si>
    <t>Carrera 74 A # 63 - 92. Apto 1014</t>
  </si>
  <si>
    <t>adrianacastiblanco63@yahoo.com</t>
  </si>
  <si>
    <t>Contadora Publica</t>
  </si>
  <si>
    <t>65811-T</t>
  </si>
  <si>
    <t>Especialista En Control Gerencial Corporativo</t>
  </si>
  <si>
    <t>5 Años - 4 Meses</t>
  </si>
  <si>
    <t>KR 112B # 69D - 09</t>
  </si>
  <si>
    <t>312 353 6429</t>
  </si>
  <si>
    <t>John Jairo Garzón Duarte</t>
  </si>
  <si>
    <t>johngarzon09@hotmail.com</t>
  </si>
  <si>
    <t>125785-T</t>
  </si>
  <si>
    <t>7 Años - 8 Meses</t>
  </si>
  <si>
    <t>Heliana Rodriguez Juez</t>
  </si>
  <si>
    <t>CRA.69 # 80 - 70 T.3 APTO.402</t>
  </si>
  <si>
    <t>311 558 36 14</t>
  </si>
  <si>
    <t>helianarj@hotmail.com</t>
  </si>
  <si>
    <t>80427- T</t>
  </si>
  <si>
    <t>5 Años - 2 Meses</t>
  </si>
  <si>
    <t>Claudia Rocio Rueda Rueda</t>
  </si>
  <si>
    <t>Circunvalar 35 n° 92 - 170 . Torre 2. Apto 1007</t>
  </si>
  <si>
    <t>claudiruru@hotmail.com</t>
  </si>
  <si>
    <t>279807-T</t>
  </si>
  <si>
    <t xml:space="preserve">22 Años - 2 Meses </t>
  </si>
  <si>
    <t>Martiniano Barona Valencia</t>
  </si>
  <si>
    <t>Senderos de la Morada Casa 27</t>
  </si>
  <si>
    <t>Jamundí - Valle del Cauca</t>
  </si>
  <si>
    <t>martinbarona@gmail.com</t>
  </si>
  <si>
    <t>Bucaramanga- Santander</t>
  </si>
  <si>
    <t>Economista</t>
  </si>
  <si>
    <t xml:space="preserve">8 Años - 5 Meses </t>
  </si>
  <si>
    <t>C&amp;P Consultores S.A.S - C&amp; P</t>
  </si>
  <si>
    <t>Fundación de Servicios Cooperativos de Auditoria - Funservicoop</t>
  </si>
  <si>
    <t>administración@funservicoop.com</t>
  </si>
  <si>
    <t xml:space="preserve">9 Años - 9 Meses </t>
  </si>
  <si>
    <t>Consultoria &amp; Alta Gerencia S.A.S</t>
  </si>
  <si>
    <t>Carlos Eduardo Forero Barrera</t>
  </si>
  <si>
    <t xml:space="preserve">
carloseforero@gmail.com</t>
  </si>
  <si>
    <t>2 Años - 7 Meses</t>
  </si>
  <si>
    <t>SFAI AUDIT S.A.S</t>
  </si>
  <si>
    <t>Heiner Garcia Velásquez</t>
  </si>
  <si>
    <t>Heiner García Velásquez - Carlos 
Severiano Manrique Acosta</t>
  </si>
  <si>
    <t xml:space="preserve">
infobogota@sfai.co</t>
  </si>
  <si>
    <t xml:space="preserve">18 Años- 1 Mes </t>
  </si>
  <si>
    <t>A&amp;C CONSULTORIA Y AUDITORIA EMPRESARIAL</t>
  </si>
  <si>
    <t>Luis Humberto Ramirez Barrios</t>
  </si>
  <si>
    <t>Luis Humberto Ramírez Barrios y Jesús Antonio Flórez Rodríguez</t>
  </si>
  <si>
    <t xml:space="preserve">principal@aycempresarial.com </t>
  </si>
  <si>
    <t xml:space="preserve">21 Años - 1 Mes </t>
  </si>
  <si>
    <r>
      <rPr>
        <b/>
        <sz val="10"/>
        <rFont val="Arial"/>
        <family val="2"/>
      </rPr>
      <t>Fecha de Publicación:</t>
    </r>
    <r>
      <rPr>
        <sz val="10"/>
        <rFont val="Arial"/>
        <family val="2"/>
      </rPr>
      <t xml:space="preserve"> 09 de Noviembre del 2021.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</si>
</sst>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rgb="FFC0000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4800"/>
        </stop>
        <stop position="1">
          <color rgb="FF006800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/>
    <xf numFmtId="0" fontId="0" fillId="0" borderId="14" xfId="0" applyBorder="1"/>
    <xf numFmtId="3" fontId="5" fillId="4" borderId="22" xfId="0" applyNumberFormat="1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3" fontId="7" fillId="4" borderId="3" xfId="0" applyNumberFormat="1" applyFont="1" applyFill="1" applyBorder="1" applyAlignment="1">
      <alignment horizontal="center" vertical="center" wrapText="1"/>
    </xf>
    <xf numFmtId="0" fontId="6" fillId="4" borderId="23" xfId="0" applyNumberFormat="1" applyFont="1" applyFill="1" applyBorder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 wrapText="1"/>
    </xf>
    <xf numFmtId="3" fontId="5" fillId="4" borderId="23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14" fontId="0" fillId="0" borderId="24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4" fillId="3" borderId="19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4" fillId="3" borderId="21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left" vertical="center"/>
    </xf>
    <xf numFmtId="0" fontId="2" fillId="0" borderId="18" xfId="1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4" fillId="3" borderId="16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/>
    </xf>
  </cellXfs>
  <cellStyles count="2">
    <cellStyle name="Normal" xfId="0" builtinId="0"/>
    <cellStyle name="Normal_Entidades31dici2004vermarzo17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1</xdr:row>
      <xdr:rowOff>158750</xdr:rowOff>
    </xdr:from>
    <xdr:to>
      <xdr:col>6</xdr:col>
      <xdr:colOff>19050</xdr:colOff>
      <xdr:row>1</xdr:row>
      <xdr:rowOff>815115</xdr:rowOff>
    </xdr:to>
    <xdr:pic>
      <xdr:nvPicPr>
        <xdr:cNvPr id="23585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49250"/>
          <a:ext cx="3800475" cy="65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752475</xdr:colOff>
      <xdr:row>1</xdr:row>
      <xdr:rowOff>73025</xdr:rowOff>
    </xdr:from>
    <xdr:to>
      <xdr:col>16</xdr:col>
      <xdr:colOff>38100</xdr:colOff>
      <xdr:row>1</xdr:row>
      <xdr:rowOff>812800</xdr:rowOff>
    </xdr:to>
    <xdr:pic>
      <xdr:nvPicPr>
        <xdr:cNvPr id="2358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03675" y="263525"/>
          <a:ext cx="3076575" cy="73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1</xdr:row>
      <xdr:rowOff>104775</xdr:rowOff>
    </xdr:from>
    <xdr:to>
      <xdr:col>3</xdr:col>
      <xdr:colOff>1762125</xdr:colOff>
      <xdr:row>1</xdr:row>
      <xdr:rowOff>812800</xdr:rowOff>
    </xdr:to>
    <xdr:pic>
      <xdr:nvPicPr>
        <xdr:cNvPr id="2561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95275"/>
          <a:ext cx="3429000" cy="70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647700</xdr:colOff>
      <xdr:row>1</xdr:row>
      <xdr:rowOff>123825</xdr:rowOff>
    </xdr:from>
    <xdr:to>
      <xdr:col>12</xdr:col>
      <xdr:colOff>1114425</xdr:colOff>
      <xdr:row>1</xdr:row>
      <xdr:rowOff>819150</xdr:rowOff>
    </xdr:to>
    <xdr:pic>
      <xdr:nvPicPr>
        <xdr:cNvPr id="25611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8000" y="314325"/>
          <a:ext cx="2689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angilsierra@yahoo.com" TargetMode="External"/><Relationship Id="rId13" Type="http://schemas.openxmlformats.org/officeDocument/2006/relationships/hyperlink" Target="mailto:johannacordoba-8@hotmail.com" TargetMode="External"/><Relationship Id="rId18" Type="http://schemas.openxmlformats.org/officeDocument/2006/relationships/hyperlink" Target="mailto:johngarzon09@hotmail.com" TargetMode="External"/><Relationship Id="rId3" Type="http://schemas.openxmlformats.org/officeDocument/2006/relationships/hyperlink" Target="mailto:hdoegomez@gmail.com" TargetMode="External"/><Relationship Id="rId21" Type="http://schemas.openxmlformats.org/officeDocument/2006/relationships/hyperlink" Target="mailto:martinbarona@gmail.com" TargetMode="External"/><Relationship Id="rId7" Type="http://schemas.openxmlformats.org/officeDocument/2006/relationships/hyperlink" Target="mailto:meryjannethgutierrez@gmail.com" TargetMode="External"/><Relationship Id="rId12" Type="http://schemas.openxmlformats.org/officeDocument/2006/relationships/hyperlink" Target="mailto:taveraf@hotmail.com" TargetMode="External"/><Relationship Id="rId17" Type="http://schemas.openxmlformats.org/officeDocument/2006/relationships/hyperlink" Target="mailto:adrianacastiblanco63@yahoo.com" TargetMode="External"/><Relationship Id="rId2" Type="http://schemas.openxmlformats.org/officeDocument/2006/relationships/hyperlink" Target="mailto:berebucemazo01@yahoo.com" TargetMode="External"/><Relationship Id="rId16" Type="http://schemas.openxmlformats.org/officeDocument/2006/relationships/hyperlink" Target="mailto:oscargonzalezh@hotmail.com" TargetMode="External"/><Relationship Id="rId20" Type="http://schemas.openxmlformats.org/officeDocument/2006/relationships/hyperlink" Target="mailto:claudiruru@hotmail.com" TargetMode="External"/><Relationship Id="rId1" Type="http://schemas.openxmlformats.org/officeDocument/2006/relationships/hyperlink" Target="mailto:yebrailherreradu@hotmail.com" TargetMode="External"/><Relationship Id="rId6" Type="http://schemas.openxmlformats.org/officeDocument/2006/relationships/hyperlink" Target="mailto:jbeltranmorales@yahoo.com" TargetMode="External"/><Relationship Id="rId11" Type="http://schemas.openxmlformats.org/officeDocument/2006/relationships/hyperlink" Target="mailto:caycedoc@hotmail.com" TargetMode="External"/><Relationship Id="rId5" Type="http://schemas.openxmlformats.org/officeDocument/2006/relationships/hyperlink" Target="mailto:andrea46410@hotmail.com" TargetMode="External"/><Relationship Id="rId15" Type="http://schemas.openxmlformats.org/officeDocument/2006/relationships/hyperlink" Target="mailto:andresordoezplata@yahoo.com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mailto:mireya.castellanosmelo@gmail.com" TargetMode="External"/><Relationship Id="rId19" Type="http://schemas.openxmlformats.org/officeDocument/2006/relationships/hyperlink" Target="mailto:helianarj@hotmail.com" TargetMode="External"/><Relationship Id="rId4" Type="http://schemas.openxmlformats.org/officeDocument/2006/relationships/hyperlink" Target="mailto:legal@globalsc.com.co" TargetMode="External"/><Relationship Id="rId9" Type="http://schemas.openxmlformats.org/officeDocument/2006/relationships/hyperlink" Target="mailto:omarprigar@hotmail.com" TargetMode="External"/><Relationship Id="rId14" Type="http://schemas.openxmlformats.org/officeDocument/2006/relationships/hyperlink" Target="mailto:carlossanchez86@gmail.com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cypconsultores.com" TargetMode="External"/><Relationship Id="rId2" Type="http://schemas.openxmlformats.org/officeDocument/2006/relationships/hyperlink" Target="mailto:director@contactolegal.com.co" TargetMode="External"/><Relationship Id="rId1" Type="http://schemas.openxmlformats.org/officeDocument/2006/relationships/hyperlink" Target="mailto:gerencia.rfc@gmail.com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administraci&#243;n@funservicoo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6"/>
  <sheetViews>
    <sheetView tabSelected="1" zoomScaleNormal="100" workbookViewId="0">
      <selection activeCell="G8" sqref="G8"/>
    </sheetView>
  </sheetViews>
  <sheetFormatPr baseColWidth="10" defaultRowHeight="12.5" x14ac:dyDescent="0.25"/>
  <cols>
    <col min="1" max="1" width="2.26953125" customWidth="1"/>
    <col min="2" max="2" width="3.7265625" style="1" customWidth="1"/>
    <col min="3" max="3" width="25" customWidth="1"/>
    <col min="4" max="4" width="32" bestFit="1" customWidth="1"/>
    <col min="5" max="6" width="16.81640625" hidden="1" customWidth="1"/>
    <col min="7" max="7" width="16.81640625" customWidth="1"/>
    <col min="8" max="9" width="16.81640625" hidden="1" customWidth="1"/>
    <col min="10" max="10" width="27.1796875" bestFit="1" customWidth="1"/>
    <col min="11" max="11" width="16.54296875" hidden="1" customWidth="1"/>
    <col min="12" max="12" width="18.81640625" customWidth="1"/>
    <col min="13" max="13" width="18.7265625" style="1" bestFit="1" customWidth="1"/>
    <col min="14" max="14" width="15.81640625" customWidth="1"/>
    <col min="15" max="15" width="16.26953125" customWidth="1"/>
    <col min="16" max="16" width="22.1796875" customWidth="1"/>
    <col min="17" max="17" width="30" customWidth="1"/>
  </cols>
  <sheetData>
    <row r="1" spans="2:17" ht="15" customHeight="1" thickBot="1" x14ac:dyDescent="0.3"/>
    <row r="2" spans="2:17" ht="68.5" customHeight="1" x14ac:dyDescent="0.3"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2"/>
    </row>
    <row r="3" spans="2:17" ht="40.5" customHeight="1" x14ac:dyDescent="0.25">
      <c r="B3" s="33" t="s">
        <v>36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5"/>
    </row>
    <row r="4" spans="2:17" ht="13" x14ac:dyDescent="0.25">
      <c r="B4" s="36" t="s">
        <v>244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7"/>
    </row>
    <row r="5" spans="2:17" ht="67" customHeight="1" thickBot="1" x14ac:dyDescent="0.3">
      <c r="B5" s="8" t="s">
        <v>38</v>
      </c>
      <c r="C5" s="8" t="s">
        <v>29</v>
      </c>
      <c r="D5" s="9" t="s">
        <v>17</v>
      </c>
      <c r="E5" s="10" t="s">
        <v>18</v>
      </c>
      <c r="F5" s="10" t="s">
        <v>9</v>
      </c>
      <c r="G5" s="11" t="s">
        <v>8</v>
      </c>
      <c r="H5" s="12" t="s">
        <v>12</v>
      </c>
      <c r="I5" s="12" t="s">
        <v>25</v>
      </c>
      <c r="J5" s="11" t="s">
        <v>19</v>
      </c>
      <c r="K5" s="13" t="s">
        <v>21</v>
      </c>
      <c r="L5" s="9" t="s">
        <v>20</v>
      </c>
      <c r="M5" s="9" t="s">
        <v>28</v>
      </c>
      <c r="N5" s="9" t="s">
        <v>26</v>
      </c>
      <c r="O5" s="9" t="s">
        <v>11</v>
      </c>
      <c r="P5" s="9" t="s">
        <v>27</v>
      </c>
      <c r="Q5" s="14" t="s">
        <v>23</v>
      </c>
    </row>
    <row r="6" spans="2:17" ht="13.5" customHeight="1" x14ac:dyDescent="0.25">
      <c r="B6" s="21">
        <v>1</v>
      </c>
      <c r="C6" s="15" t="s">
        <v>85</v>
      </c>
      <c r="D6" s="15" t="s">
        <v>39</v>
      </c>
      <c r="E6" s="15">
        <v>79482268</v>
      </c>
      <c r="F6" s="15" t="s">
        <v>40</v>
      </c>
      <c r="G6" s="15" t="s">
        <v>41</v>
      </c>
      <c r="H6" s="15">
        <v>3107649186</v>
      </c>
      <c r="I6" s="18" t="s">
        <v>42</v>
      </c>
      <c r="J6" s="15" t="s">
        <v>1</v>
      </c>
      <c r="K6" s="15">
        <v>69572</v>
      </c>
      <c r="L6" s="15" t="s">
        <v>43</v>
      </c>
      <c r="M6" s="15" t="s">
        <v>44</v>
      </c>
      <c r="N6" s="16">
        <v>44260</v>
      </c>
      <c r="O6" s="15"/>
      <c r="P6" s="15" t="s">
        <v>45</v>
      </c>
      <c r="Q6" s="17" t="s">
        <v>46</v>
      </c>
    </row>
    <row r="7" spans="2:17" ht="13" x14ac:dyDescent="0.25">
      <c r="B7" s="22">
        <v>2</v>
      </c>
      <c r="C7" s="18" t="s">
        <v>85</v>
      </c>
      <c r="D7" s="18" t="s">
        <v>47</v>
      </c>
      <c r="E7" s="18">
        <v>40921793</v>
      </c>
      <c r="F7" s="18" t="s">
        <v>48</v>
      </c>
      <c r="G7" s="18" t="s">
        <v>49</v>
      </c>
      <c r="H7" s="18">
        <v>3003063319</v>
      </c>
      <c r="I7" s="18" t="s">
        <v>50</v>
      </c>
      <c r="J7" s="18" t="s">
        <v>51</v>
      </c>
      <c r="K7" s="18" t="s">
        <v>52</v>
      </c>
      <c r="L7" s="18" t="s">
        <v>53</v>
      </c>
      <c r="M7" s="18" t="s">
        <v>54</v>
      </c>
      <c r="N7" s="19">
        <v>44308</v>
      </c>
      <c r="O7" s="18"/>
      <c r="P7" s="18" t="s">
        <v>45</v>
      </c>
      <c r="Q7" s="20" t="s">
        <v>46</v>
      </c>
    </row>
    <row r="8" spans="2:17" ht="13" x14ac:dyDescent="0.25">
      <c r="B8" s="22">
        <v>3</v>
      </c>
      <c r="C8" s="18" t="s">
        <v>85</v>
      </c>
      <c r="D8" s="18" t="s">
        <v>55</v>
      </c>
      <c r="E8" s="18">
        <v>15261639</v>
      </c>
      <c r="F8" s="18" t="s">
        <v>56</v>
      </c>
      <c r="G8" s="18" t="s">
        <v>57</v>
      </c>
      <c r="H8" s="18">
        <v>3053367435</v>
      </c>
      <c r="I8" s="18" t="s">
        <v>58</v>
      </c>
      <c r="J8" s="18" t="s">
        <v>59</v>
      </c>
      <c r="K8" s="18" t="s">
        <v>60</v>
      </c>
      <c r="L8" s="18" t="s">
        <v>3</v>
      </c>
      <c r="M8" s="18" t="s">
        <v>61</v>
      </c>
      <c r="N8" s="19">
        <v>44308</v>
      </c>
      <c r="O8" s="18"/>
      <c r="P8" s="18" t="s">
        <v>45</v>
      </c>
      <c r="Q8" s="20" t="s">
        <v>46</v>
      </c>
    </row>
    <row r="9" spans="2:17" ht="13" x14ac:dyDescent="0.25">
      <c r="B9" s="22">
        <v>4</v>
      </c>
      <c r="C9" s="18" t="s">
        <v>85</v>
      </c>
      <c r="D9" s="18" t="s">
        <v>62</v>
      </c>
      <c r="E9" s="18">
        <v>80073377</v>
      </c>
      <c r="F9" s="18" t="s">
        <v>63</v>
      </c>
      <c r="G9" s="18" t="s">
        <v>64</v>
      </c>
      <c r="H9" s="18" t="s">
        <v>65</v>
      </c>
      <c r="I9" s="18" t="s">
        <v>66</v>
      </c>
      <c r="J9" s="18" t="s">
        <v>1</v>
      </c>
      <c r="K9" s="18">
        <v>70627</v>
      </c>
      <c r="L9" s="18" t="s">
        <v>67</v>
      </c>
      <c r="M9" s="18" t="s">
        <v>68</v>
      </c>
      <c r="N9" s="19">
        <v>44309</v>
      </c>
      <c r="O9" s="18"/>
      <c r="P9" s="18" t="s">
        <v>45</v>
      </c>
      <c r="Q9" s="20" t="s">
        <v>46</v>
      </c>
    </row>
    <row r="10" spans="2:17" ht="13" x14ac:dyDescent="0.25">
      <c r="B10" s="22">
        <v>5</v>
      </c>
      <c r="C10" s="18" t="s">
        <v>85</v>
      </c>
      <c r="D10" s="18" t="s">
        <v>69</v>
      </c>
      <c r="E10" s="18">
        <v>52268018</v>
      </c>
      <c r="F10" s="18" t="s">
        <v>70</v>
      </c>
      <c r="G10" s="18" t="s">
        <v>49</v>
      </c>
      <c r="H10" s="18">
        <v>3176352357</v>
      </c>
      <c r="I10" s="18" t="s">
        <v>71</v>
      </c>
      <c r="J10" s="18" t="s">
        <v>72</v>
      </c>
      <c r="K10" s="18" t="s">
        <v>73</v>
      </c>
      <c r="L10" s="18" t="s">
        <v>74</v>
      </c>
      <c r="M10" s="18" t="s">
        <v>75</v>
      </c>
      <c r="N10" s="19">
        <v>44308</v>
      </c>
      <c r="O10" s="18"/>
      <c r="P10" s="18" t="s">
        <v>45</v>
      </c>
      <c r="Q10" s="20" t="s">
        <v>46</v>
      </c>
    </row>
    <row r="11" spans="2:17" ht="13" x14ac:dyDescent="0.25">
      <c r="B11" s="22">
        <f t="shared" ref="B11:B56" si="0">B10+1</f>
        <v>6</v>
      </c>
      <c r="C11" s="18" t="s">
        <v>85</v>
      </c>
      <c r="D11" s="18" t="s">
        <v>82</v>
      </c>
      <c r="E11" s="18">
        <v>19489308</v>
      </c>
      <c r="F11" s="18" t="s">
        <v>84</v>
      </c>
      <c r="G11" s="18" t="s">
        <v>49</v>
      </c>
      <c r="H11" s="18">
        <v>3153375802</v>
      </c>
      <c r="I11" s="18" t="s">
        <v>83</v>
      </c>
      <c r="J11" s="18" t="s">
        <v>1</v>
      </c>
      <c r="K11" s="18">
        <v>57789</v>
      </c>
      <c r="L11" s="18" t="s">
        <v>6</v>
      </c>
      <c r="M11" s="18" t="s">
        <v>89</v>
      </c>
      <c r="N11" s="19">
        <v>44335</v>
      </c>
      <c r="O11" s="18"/>
      <c r="P11" s="18" t="s">
        <v>45</v>
      </c>
      <c r="Q11" s="20" t="s">
        <v>46</v>
      </c>
    </row>
    <row r="12" spans="2:17" ht="13" x14ac:dyDescent="0.25">
      <c r="B12" s="22">
        <f t="shared" si="0"/>
        <v>7</v>
      </c>
      <c r="C12" s="18" t="s">
        <v>76</v>
      </c>
      <c r="D12" s="18" t="s">
        <v>78</v>
      </c>
      <c r="E12" s="18">
        <v>5707739</v>
      </c>
      <c r="F12" s="18" t="s">
        <v>79</v>
      </c>
      <c r="G12" s="18" t="s">
        <v>49</v>
      </c>
      <c r="H12" s="18">
        <v>3002656577</v>
      </c>
      <c r="I12" s="18" t="s">
        <v>86</v>
      </c>
      <c r="J12" s="18" t="s">
        <v>2</v>
      </c>
      <c r="K12" s="18" t="s">
        <v>7</v>
      </c>
      <c r="L12" s="18" t="s">
        <v>87</v>
      </c>
      <c r="M12" s="18" t="s">
        <v>88</v>
      </c>
      <c r="N12" s="19">
        <v>44342</v>
      </c>
      <c r="O12" s="18"/>
      <c r="P12" s="18" t="s">
        <v>45</v>
      </c>
      <c r="Q12" s="20" t="s">
        <v>46</v>
      </c>
    </row>
    <row r="13" spans="2:17" ht="13" x14ac:dyDescent="0.25">
      <c r="B13" s="22">
        <f t="shared" si="0"/>
        <v>8</v>
      </c>
      <c r="C13" s="2" t="s">
        <v>96</v>
      </c>
      <c r="D13" s="18" t="s">
        <v>90</v>
      </c>
      <c r="E13" s="18">
        <v>22028527</v>
      </c>
      <c r="F13" s="18" t="s">
        <v>91</v>
      </c>
      <c r="G13" s="18" t="s">
        <v>49</v>
      </c>
      <c r="H13" s="18">
        <v>3105534513</v>
      </c>
      <c r="I13" s="18" t="s">
        <v>92</v>
      </c>
      <c r="J13" s="18" t="s">
        <v>2</v>
      </c>
      <c r="K13" s="18" t="s">
        <v>93</v>
      </c>
      <c r="L13" s="2" t="s">
        <v>94</v>
      </c>
      <c r="M13" s="18" t="s">
        <v>95</v>
      </c>
      <c r="N13" s="19">
        <v>44349</v>
      </c>
      <c r="O13" s="2"/>
      <c r="P13" s="18" t="s">
        <v>45</v>
      </c>
      <c r="Q13" s="20" t="s">
        <v>46</v>
      </c>
    </row>
    <row r="14" spans="2:17" ht="13" x14ac:dyDescent="0.25">
      <c r="B14" s="22">
        <f t="shared" si="0"/>
        <v>9</v>
      </c>
      <c r="C14" s="18" t="s">
        <v>85</v>
      </c>
      <c r="D14" s="18" t="s">
        <v>97</v>
      </c>
      <c r="E14" s="18">
        <v>19360235</v>
      </c>
      <c r="F14" s="18" t="s">
        <v>98</v>
      </c>
      <c r="G14" s="18" t="s">
        <v>49</v>
      </c>
      <c r="H14" s="18">
        <v>3175020222</v>
      </c>
      <c r="I14" s="18" t="s">
        <v>99</v>
      </c>
      <c r="J14" s="18" t="s">
        <v>1</v>
      </c>
      <c r="K14" s="18">
        <v>23789</v>
      </c>
      <c r="L14" s="2" t="s">
        <v>4</v>
      </c>
      <c r="M14" s="18" t="s">
        <v>100</v>
      </c>
      <c r="N14" s="19">
        <v>44351</v>
      </c>
      <c r="O14" s="2"/>
      <c r="P14" s="18" t="s">
        <v>45</v>
      </c>
      <c r="Q14" s="20" t="s">
        <v>46</v>
      </c>
    </row>
    <row r="15" spans="2:17" ht="13" x14ac:dyDescent="0.25">
      <c r="B15" s="22">
        <f t="shared" si="0"/>
        <v>10</v>
      </c>
      <c r="C15" s="18" t="s">
        <v>85</v>
      </c>
      <c r="D15" s="18" t="s">
        <v>101</v>
      </c>
      <c r="E15" s="18">
        <v>72211904</v>
      </c>
      <c r="F15" s="2" t="s">
        <v>102</v>
      </c>
      <c r="G15" s="18" t="s">
        <v>49</v>
      </c>
      <c r="H15" s="18">
        <v>3102298322</v>
      </c>
      <c r="I15" s="18" t="s">
        <v>103</v>
      </c>
      <c r="J15" s="18" t="s">
        <v>1</v>
      </c>
      <c r="K15" s="18">
        <v>85710</v>
      </c>
      <c r="L15" t="s">
        <v>104</v>
      </c>
      <c r="M15" s="18" t="s">
        <v>105</v>
      </c>
      <c r="N15" s="19">
        <v>44351</v>
      </c>
      <c r="O15" s="2"/>
      <c r="P15" s="18" t="s">
        <v>45</v>
      </c>
      <c r="Q15" s="20" t="s">
        <v>46</v>
      </c>
    </row>
    <row r="16" spans="2:17" ht="13" x14ac:dyDescent="0.25">
      <c r="B16" s="22">
        <f t="shared" si="0"/>
        <v>11</v>
      </c>
      <c r="C16" s="18" t="s">
        <v>85</v>
      </c>
      <c r="D16" s="18" t="s">
        <v>106</v>
      </c>
      <c r="E16" s="18">
        <v>1113781388</v>
      </c>
      <c r="F16" s="18" t="s">
        <v>107</v>
      </c>
      <c r="G16" s="18" t="s">
        <v>108</v>
      </c>
      <c r="H16" s="18">
        <v>3122725263</v>
      </c>
      <c r="I16" s="18" t="s">
        <v>109</v>
      </c>
      <c r="J16" s="18" t="s">
        <v>2</v>
      </c>
      <c r="K16" s="18" t="s">
        <v>110</v>
      </c>
      <c r="L16" s="2" t="s">
        <v>5</v>
      </c>
      <c r="M16" s="18" t="s">
        <v>111</v>
      </c>
      <c r="N16" s="19">
        <v>44375</v>
      </c>
      <c r="O16" s="2"/>
      <c r="P16" s="18" t="s">
        <v>45</v>
      </c>
      <c r="Q16" s="20" t="s">
        <v>46</v>
      </c>
    </row>
    <row r="17" spans="2:17" ht="13" x14ac:dyDescent="0.25">
      <c r="B17" s="22">
        <f t="shared" si="0"/>
        <v>12</v>
      </c>
      <c r="C17" s="18" t="s">
        <v>76</v>
      </c>
      <c r="D17" s="18" t="s">
        <v>112</v>
      </c>
      <c r="E17" s="18">
        <v>19427537</v>
      </c>
      <c r="F17" s="18" t="s">
        <v>113</v>
      </c>
      <c r="G17" s="18" t="s">
        <v>49</v>
      </c>
      <c r="H17" s="18">
        <v>3187168334</v>
      </c>
      <c r="I17" s="18" t="s">
        <v>114</v>
      </c>
      <c r="J17" s="18" t="s">
        <v>2</v>
      </c>
      <c r="K17" s="18" t="s">
        <v>115</v>
      </c>
      <c r="L17" s="2"/>
      <c r="M17" s="18" t="s">
        <v>116</v>
      </c>
      <c r="N17" s="19">
        <v>44371</v>
      </c>
      <c r="O17" s="2"/>
      <c r="P17" s="18" t="s">
        <v>45</v>
      </c>
      <c r="Q17" s="20" t="s">
        <v>46</v>
      </c>
    </row>
    <row r="18" spans="2:17" ht="13" x14ac:dyDescent="0.25">
      <c r="B18" s="22">
        <f t="shared" si="0"/>
        <v>13</v>
      </c>
      <c r="C18" s="18" t="s">
        <v>85</v>
      </c>
      <c r="D18" s="18" t="s">
        <v>123</v>
      </c>
      <c r="E18" s="18">
        <v>50032137</v>
      </c>
      <c r="F18" s="18" t="s">
        <v>124</v>
      </c>
      <c r="G18" s="18" t="s">
        <v>49</v>
      </c>
      <c r="H18" s="18">
        <v>3138919475</v>
      </c>
      <c r="I18" s="18" t="s">
        <v>125</v>
      </c>
      <c r="J18" s="18" t="s">
        <v>126</v>
      </c>
      <c r="K18" s="18">
        <v>94440</v>
      </c>
      <c r="L18" s="2" t="s">
        <v>127</v>
      </c>
      <c r="M18" s="18" t="s">
        <v>128</v>
      </c>
      <c r="N18" s="19">
        <v>44383</v>
      </c>
      <c r="O18" s="2"/>
      <c r="P18" s="18" t="s">
        <v>45</v>
      </c>
      <c r="Q18" s="20" t="s">
        <v>46</v>
      </c>
    </row>
    <row r="19" spans="2:17" ht="13" x14ac:dyDescent="0.25">
      <c r="B19" s="22">
        <f t="shared" si="0"/>
        <v>14</v>
      </c>
      <c r="C19" s="18" t="s">
        <v>76</v>
      </c>
      <c r="D19" s="18" t="s">
        <v>129</v>
      </c>
      <c r="E19" s="18">
        <v>2774496</v>
      </c>
      <c r="F19" s="18" t="s">
        <v>130</v>
      </c>
      <c r="G19" s="18" t="s">
        <v>57</v>
      </c>
      <c r="H19" s="18">
        <v>3122970742</v>
      </c>
      <c r="I19" s="18" t="s">
        <v>131</v>
      </c>
      <c r="J19" s="18" t="s">
        <v>2</v>
      </c>
      <c r="K19" s="18" t="s">
        <v>10</v>
      </c>
      <c r="L19" s="2" t="s">
        <v>132</v>
      </c>
      <c r="M19" s="18" t="s">
        <v>133</v>
      </c>
      <c r="N19" s="19">
        <v>44385</v>
      </c>
      <c r="O19" s="2"/>
      <c r="P19" s="18" t="s">
        <v>45</v>
      </c>
      <c r="Q19" s="20" t="s">
        <v>46</v>
      </c>
    </row>
    <row r="20" spans="2:17" ht="13" x14ac:dyDescent="0.25">
      <c r="B20" s="22">
        <f t="shared" si="0"/>
        <v>15</v>
      </c>
      <c r="C20" s="18" t="s">
        <v>85</v>
      </c>
      <c r="D20" s="18" t="s">
        <v>134</v>
      </c>
      <c r="E20" s="18">
        <v>79686044</v>
      </c>
      <c r="F20" s="18" t="s">
        <v>135</v>
      </c>
      <c r="G20" s="18" t="s">
        <v>49</v>
      </c>
      <c r="H20" s="18">
        <v>3152872966</v>
      </c>
      <c r="I20" s="18" t="s">
        <v>136</v>
      </c>
      <c r="J20" s="18" t="s">
        <v>1</v>
      </c>
      <c r="K20" s="18">
        <v>189396</v>
      </c>
      <c r="L20" s="2" t="s">
        <v>137</v>
      </c>
      <c r="M20" s="18" t="s">
        <v>138</v>
      </c>
      <c r="N20" s="19">
        <v>44385</v>
      </c>
      <c r="O20" s="2"/>
      <c r="P20" s="18" t="s">
        <v>45</v>
      </c>
      <c r="Q20" s="20" t="s">
        <v>46</v>
      </c>
    </row>
    <row r="21" spans="2:17" ht="13" x14ac:dyDescent="0.25">
      <c r="B21" s="22">
        <f t="shared" si="0"/>
        <v>16</v>
      </c>
      <c r="C21" s="18" t="s">
        <v>96</v>
      </c>
      <c r="D21" s="18" t="s">
        <v>139</v>
      </c>
      <c r="E21" s="18">
        <v>52432939</v>
      </c>
      <c r="F21" s="18" t="s">
        <v>140</v>
      </c>
      <c r="G21" s="18" t="s">
        <v>49</v>
      </c>
      <c r="H21" s="18">
        <v>3115778944</v>
      </c>
      <c r="I21" s="18" t="s">
        <v>141</v>
      </c>
      <c r="J21" s="18" t="s">
        <v>2</v>
      </c>
      <c r="K21" s="18" t="s">
        <v>142</v>
      </c>
      <c r="L21" s="2" t="s">
        <v>143</v>
      </c>
      <c r="M21" s="18" t="s">
        <v>144</v>
      </c>
      <c r="N21" s="19">
        <v>44386</v>
      </c>
      <c r="O21" s="2"/>
      <c r="P21" s="18" t="s">
        <v>45</v>
      </c>
      <c r="Q21" s="20" t="s">
        <v>46</v>
      </c>
    </row>
    <row r="22" spans="2:17" ht="13" x14ac:dyDescent="0.25">
      <c r="B22" s="22">
        <f t="shared" si="0"/>
        <v>17</v>
      </c>
      <c r="C22" s="18" t="s">
        <v>76</v>
      </c>
      <c r="D22" s="18" t="s">
        <v>145</v>
      </c>
      <c r="E22" s="18">
        <v>16221584</v>
      </c>
      <c r="F22" s="18" t="s">
        <v>146</v>
      </c>
      <c r="G22" s="18" t="s">
        <v>49</v>
      </c>
      <c r="H22" s="18">
        <v>3103290123</v>
      </c>
      <c r="I22" s="18" t="s">
        <v>147</v>
      </c>
      <c r="J22" s="18" t="s">
        <v>2</v>
      </c>
      <c r="K22" s="18" t="s">
        <v>148</v>
      </c>
      <c r="L22" s="2" t="s">
        <v>149</v>
      </c>
      <c r="M22" s="18" t="s">
        <v>150</v>
      </c>
      <c r="N22" s="19">
        <v>44390</v>
      </c>
      <c r="O22" s="2"/>
      <c r="P22" s="18" t="s">
        <v>45</v>
      </c>
      <c r="Q22" s="20" t="s">
        <v>46</v>
      </c>
    </row>
    <row r="23" spans="2:17" ht="13" x14ac:dyDescent="0.25">
      <c r="B23" s="22">
        <f t="shared" si="0"/>
        <v>18</v>
      </c>
      <c r="C23" s="18" t="s">
        <v>96</v>
      </c>
      <c r="D23" s="18" t="s">
        <v>151</v>
      </c>
      <c r="E23" s="18">
        <v>11297301</v>
      </c>
      <c r="F23" s="18" t="s">
        <v>152</v>
      </c>
      <c r="G23" s="18" t="s">
        <v>49</v>
      </c>
      <c r="H23" s="18">
        <v>3106963458</v>
      </c>
      <c r="I23" s="18" t="s">
        <v>153</v>
      </c>
      <c r="J23" s="18" t="s">
        <v>2</v>
      </c>
      <c r="K23" s="18" t="s">
        <v>154</v>
      </c>
      <c r="L23" s="2" t="s">
        <v>155</v>
      </c>
      <c r="M23" s="18" t="s">
        <v>156</v>
      </c>
      <c r="N23" s="19">
        <v>44390</v>
      </c>
      <c r="O23" s="2"/>
      <c r="P23" s="18" t="s">
        <v>45</v>
      </c>
      <c r="Q23" s="20" t="s">
        <v>46</v>
      </c>
    </row>
    <row r="24" spans="2:17" ht="13" x14ac:dyDescent="0.25">
      <c r="B24" s="22">
        <f t="shared" si="0"/>
        <v>19</v>
      </c>
      <c r="C24" s="18" t="s">
        <v>85</v>
      </c>
      <c r="D24" s="18" t="s">
        <v>157</v>
      </c>
      <c r="E24" s="18">
        <v>1023891631</v>
      </c>
      <c r="F24" s="18" t="s">
        <v>158</v>
      </c>
      <c r="G24" s="18" t="s">
        <v>49</v>
      </c>
      <c r="H24" s="18">
        <v>3208847069</v>
      </c>
      <c r="I24" s="18" t="s">
        <v>159</v>
      </c>
      <c r="J24" s="18" t="s">
        <v>2</v>
      </c>
      <c r="K24" s="18" t="s">
        <v>160</v>
      </c>
      <c r="L24" s="2" t="s">
        <v>161</v>
      </c>
      <c r="M24" s="18" t="s">
        <v>162</v>
      </c>
      <c r="N24" s="19">
        <v>44393</v>
      </c>
      <c r="O24" s="2"/>
      <c r="P24" s="18" t="s">
        <v>45</v>
      </c>
      <c r="Q24" s="20" t="s">
        <v>46</v>
      </c>
    </row>
    <row r="25" spans="2:17" ht="13" x14ac:dyDescent="0.25">
      <c r="B25" s="22">
        <f t="shared" si="0"/>
        <v>20</v>
      </c>
      <c r="C25" s="18" t="s">
        <v>85</v>
      </c>
      <c r="D25" s="18" t="s">
        <v>163</v>
      </c>
      <c r="E25" s="18">
        <v>1014178010</v>
      </c>
      <c r="F25" s="18" t="s">
        <v>164</v>
      </c>
      <c r="G25" s="18" t="s">
        <v>49</v>
      </c>
      <c r="H25" s="18">
        <v>3202191634</v>
      </c>
      <c r="I25" s="18" t="s">
        <v>165</v>
      </c>
      <c r="J25" s="18" t="s">
        <v>1</v>
      </c>
      <c r="K25" s="18">
        <v>208133</v>
      </c>
      <c r="L25" s="2" t="s">
        <v>166</v>
      </c>
      <c r="M25" s="18" t="s">
        <v>167</v>
      </c>
      <c r="N25" s="19">
        <v>44393</v>
      </c>
      <c r="O25" s="2"/>
      <c r="P25" s="18" t="s">
        <v>45</v>
      </c>
      <c r="Q25" s="20" t="s">
        <v>46</v>
      </c>
    </row>
    <row r="26" spans="2:17" ht="13" x14ac:dyDescent="0.25">
      <c r="B26" s="22">
        <v>21</v>
      </c>
      <c r="C26" s="18" t="s">
        <v>76</v>
      </c>
      <c r="D26" s="18" t="s">
        <v>183</v>
      </c>
      <c r="E26" s="18">
        <v>52345733</v>
      </c>
      <c r="F26" s="18" t="s">
        <v>184</v>
      </c>
      <c r="G26" s="18" t="s">
        <v>185</v>
      </c>
      <c r="H26" s="18">
        <v>3168469309</v>
      </c>
      <c r="I26" s="18" t="s">
        <v>186</v>
      </c>
      <c r="J26" s="18" t="s">
        <v>187</v>
      </c>
      <c r="K26" s="18" t="s">
        <v>188</v>
      </c>
      <c r="L26" s="2" t="s">
        <v>189</v>
      </c>
      <c r="M26" s="18" t="s">
        <v>190</v>
      </c>
      <c r="N26" s="19">
        <v>44411</v>
      </c>
      <c r="O26" s="2"/>
      <c r="P26" s="18" t="s">
        <v>45</v>
      </c>
      <c r="Q26" s="20" t="s">
        <v>46</v>
      </c>
    </row>
    <row r="27" spans="2:17" ht="13" x14ac:dyDescent="0.25">
      <c r="B27" s="22">
        <v>22</v>
      </c>
      <c r="C27" s="18" t="s">
        <v>85</v>
      </c>
      <c r="D27" s="18" t="s">
        <v>174</v>
      </c>
      <c r="E27" s="18">
        <v>91066856</v>
      </c>
      <c r="F27" s="18" t="s">
        <v>175</v>
      </c>
      <c r="G27" s="18" t="s">
        <v>49</v>
      </c>
      <c r="H27" s="18">
        <v>3132845709</v>
      </c>
      <c r="I27" s="18" t="s">
        <v>176</v>
      </c>
      <c r="J27" s="18" t="s">
        <v>177</v>
      </c>
      <c r="K27" s="18">
        <v>92134</v>
      </c>
      <c r="L27" s="2" t="s">
        <v>178</v>
      </c>
      <c r="M27" s="18" t="s">
        <v>179</v>
      </c>
      <c r="N27" s="19">
        <v>44411</v>
      </c>
      <c r="O27" s="2"/>
      <c r="P27" s="18" t="s">
        <v>45</v>
      </c>
      <c r="Q27" s="20" t="s">
        <v>46</v>
      </c>
    </row>
    <row r="28" spans="2:17" ht="13" x14ac:dyDescent="0.25">
      <c r="B28" s="22">
        <v>23</v>
      </c>
      <c r="C28" s="18" t="s">
        <v>85</v>
      </c>
      <c r="D28" s="18" t="s">
        <v>168</v>
      </c>
      <c r="E28" s="18" t="s">
        <v>169</v>
      </c>
      <c r="F28" s="18" t="s">
        <v>170</v>
      </c>
      <c r="G28" s="18" t="s">
        <v>49</v>
      </c>
      <c r="H28" s="18">
        <v>3155968934</v>
      </c>
      <c r="I28" s="18" t="s">
        <v>171</v>
      </c>
      <c r="J28" s="18" t="s">
        <v>126</v>
      </c>
      <c r="K28" s="18">
        <v>157333</v>
      </c>
      <c r="L28" s="2" t="s">
        <v>172</v>
      </c>
      <c r="M28" s="18" t="s">
        <v>173</v>
      </c>
      <c r="N28" s="19">
        <v>44417</v>
      </c>
      <c r="O28" s="2"/>
      <c r="P28" s="18" t="s">
        <v>45</v>
      </c>
      <c r="Q28" s="20" t="s">
        <v>46</v>
      </c>
    </row>
    <row r="29" spans="2:17" ht="13" x14ac:dyDescent="0.25">
      <c r="B29" s="22">
        <v>24</v>
      </c>
      <c r="C29" s="18" t="s">
        <v>85</v>
      </c>
      <c r="D29" s="18" t="s">
        <v>191</v>
      </c>
      <c r="E29" s="18">
        <v>19051146</v>
      </c>
      <c r="F29" s="18" t="s">
        <v>192</v>
      </c>
      <c r="G29" s="18" t="s">
        <v>49</v>
      </c>
      <c r="H29" s="18">
        <v>3006532376</v>
      </c>
      <c r="I29" s="18" t="s">
        <v>193</v>
      </c>
      <c r="J29" s="18" t="s">
        <v>1</v>
      </c>
      <c r="K29" s="18">
        <v>14477</v>
      </c>
      <c r="L29" s="2"/>
      <c r="M29" s="18" t="s">
        <v>194</v>
      </c>
      <c r="N29" s="19">
        <v>44417</v>
      </c>
      <c r="O29" s="2"/>
      <c r="P29" s="18" t="s">
        <v>45</v>
      </c>
      <c r="Q29" s="20" t="s">
        <v>46</v>
      </c>
    </row>
    <row r="30" spans="2:17" ht="13" x14ac:dyDescent="0.25">
      <c r="B30" s="22">
        <f t="shared" si="0"/>
        <v>25</v>
      </c>
      <c r="C30" s="18" t="s">
        <v>85</v>
      </c>
      <c r="D30" s="18" t="s">
        <v>195</v>
      </c>
      <c r="E30" s="18">
        <v>51905878</v>
      </c>
      <c r="F30" s="18" t="s">
        <v>196</v>
      </c>
      <c r="G30" s="18" t="s">
        <v>49</v>
      </c>
      <c r="H30" s="18">
        <v>3124338197</v>
      </c>
      <c r="I30" s="18" t="s">
        <v>197</v>
      </c>
      <c r="J30" s="18" t="s">
        <v>198</v>
      </c>
      <c r="K30" s="18" t="s">
        <v>199</v>
      </c>
      <c r="L30" s="2" t="s">
        <v>200</v>
      </c>
      <c r="M30" s="18" t="s">
        <v>201</v>
      </c>
      <c r="N30" s="19">
        <v>44418</v>
      </c>
      <c r="O30" s="2"/>
      <c r="P30" s="18" t="s">
        <v>45</v>
      </c>
      <c r="Q30" s="20" t="s">
        <v>46</v>
      </c>
    </row>
    <row r="31" spans="2:17" ht="13" x14ac:dyDescent="0.25">
      <c r="B31" s="22">
        <f t="shared" si="0"/>
        <v>26</v>
      </c>
      <c r="C31" s="18" t="s">
        <v>76</v>
      </c>
      <c r="D31" s="18" t="s">
        <v>204</v>
      </c>
      <c r="E31" s="18">
        <v>11325035</v>
      </c>
      <c r="F31" s="18" t="s">
        <v>202</v>
      </c>
      <c r="G31" s="18" t="s">
        <v>49</v>
      </c>
      <c r="H31" s="18" t="s">
        <v>203</v>
      </c>
      <c r="I31" s="18" t="s">
        <v>205</v>
      </c>
      <c r="J31" s="18" t="s">
        <v>187</v>
      </c>
      <c r="K31" s="18" t="s">
        <v>206</v>
      </c>
      <c r="L31" s="2"/>
      <c r="M31" s="18" t="s">
        <v>207</v>
      </c>
      <c r="N31" s="19">
        <v>44418</v>
      </c>
      <c r="O31" s="2"/>
      <c r="P31" s="18" t="s">
        <v>45</v>
      </c>
      <c r="Q31" s="20" t="s">
        <v>46</v>
      </c>
    </row>
    <row r="32" spans="2:17" ht="13" x14ac:dyDescent="0.25">
      <c r="B32" s="22">
        <f t="shared" si="0"/>
        <v>27</v>
      </c>
      <c r="C32" s="18" t="s">
        <v>76</v>
      </c>
      <c r="D32" s="18" t="s">
        <v>208</v>
      </c>
      <c r="E32" s="18">
        <v>52559654</v>
      </c>
      <c r="F32" s="18" t="s">
        <v>209</v>
      </c>
      <c r="G32" s="18" t="s">
        <v>49</v>
      </c>
      <c r="H32" s="18" t="s">
        <v>210</v>
      </c>
      <c r="I32" s="18" t="s">
        <v>211</v>
      </c>
      <c r="J32" s="18" t="s">
        <v>198</v>
      </c>
      <c r="K32" s="18" t="s">
        <v>212</v>
      </c>
      <c r="L32" s="2"/>
      <c r="M32" s="18" t="s">
        <v>213</v>
      </c>
      <c r="N32" s="19">
        <v>44418</v>
      </c>
      <c r="O32" s="2"/>
      <c r="P32" s="18" t="s">
        <v>45</v>
      </c>
      <c r="Q32" s="20" t="s">
        <v>46</v>
      </c>
    </row>
    <row r="33" spans="2:17" ht="13" x14ac:dyDescent="0.25">
      <c r="B33" s="22">
        <f t="shared" si="0"/>
        <v>28</v>
      </c>
      <c r="C33" s="18" t="s">
        <v>85</v>
      </c>
      <c r="D33" s="18" t="s">
        <v>214</v>
      </c>
      <c r="E33" s="18">
        <v>63442260</v>
      </c>
      <c r="F33" s="18" t="s">
        <v>215</v>
      </c>
      <c r="G33" s="18" t="s">
        <v>223</v>
      </c>
      <c r="H33" s="18">
        <v>3158651972</v>
      </c>
      <c r="I33" s="18" t="s">
        <v>216</v>
      </c>
      <c r="J33" s="18" t="s">
        <v>187</v>
      </c>
      <c r="K33" s="18" t="s">
        <v>217</v>
      </c>
      <c r="L33" s="2"/>
      <c r="M33" s="18" t="s">
        <v>218</v>
      </c>
      <c r="N33" s="19">
        <v>44425</v>
      </c>
      <c r="O33" s="2"/>
      <c r="P33" s="18" t="s">
        <v>45</v>
      </c>
      <c r="Q33" s="20" t="s">
        <v>46</v>
      </c>
    </row>
    <row r="34" spans="2:17" ht="13" x14ac:dyDescent="0.25">
      <c r="B34" s="22">
        <f t="shared" si="0"/>
        <v>29</v>
      </c>
      <c r="C34" s="18" t="s">
        <v>85</v>
      </c>
      <c r="D34" s="18" t="s">
        <v>219</v>
      </c>
      <c r="E34" s="18">
        <v>14992444</v>
      </c>
      <c r="F34" s="18" t="s">
        <v>220</v>
      </c>
      <c r="G34" s="18" t="s">
        <v>221</v>
      </c>
      <c r="H34" s="18">
        <v>3157238295</v>
      </c>
      <c r="I34" s="18" t="s">
        <v>222</v>
      </c>
      <c r="J34" s="18" t="s">
        <v>224</v>
      </c>
      <c r="K34" s="18">
        <v>17937</v>
      </c>
      <c r="L34" s="2"/>
      <c r="M34" s="18" t="s">
        <v>225</v>
      </c>
      <c r="N34" s="19">
        <v>44427</v>
      </c>
      <c r="O34" s="2"/>
      <c r="P34" s="18" t="s">
        <v>45</v>
      </c>
      <c r="Q34" s="20" t="s">
        <v>46</v>
      </c>
    </row>
    <row r="35" spans="2:17" ht="13" x14ac:dyDescent="0.25">
      <c r="B35" s="22">
        <f t="shared" si="0"/>
        <v>30</v>
      </c>
      <c r="C35" s="2"/>
      <c r="E35" s="2"/>
      <c r="F35" s="2"/>
      <c r="G35" s="2"/>
      <c r="H35" s="2"/>
      <c r="I35" s="2"/>
      <c r="J35" s="2"/>
      <c r="K35" s="2"/>
      <c r="L35" s="2"/>
      <c r="M35" s="18"/>
      <c r="N35" s="2"/>
      <c r="O35" s="2"/>
      <c r="P35" s="2"/>
      <c r="Q35" s="3"/>
    </row>
    <row r="36" spans="2:17" ht="13" x14ac:dyDescent="0.25">
      <c r="B36" s="22">
        <f t="shared" si="0"/>
        <v>31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18"/>
      <c r="N36" s="2"/>
      <c r="O36" s="2"/>
      <c r="P36" s="2"/>
      <c r="Q36" s="3"/>
    </row>
    <row r="37" spans="2:17" ht="13" x14ac:dyDescent="0.25">
      <c r="B37" s="22">
        <f t="shared" si="0"/>
        <v>32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18"/>
      <c r="N37" s="2"/>
      <c r="O37" s="2"/>
      <c r="P37" s="2"/>
      <c r="Q37" s="3"/>
    </row>
    <row r="38" spans="2:17" ht="13" x14ac:dyDescent="0.25">
      <c r="B38" s="22">
        <f t="shared" si="0"/>
        <v>33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18"/>
      <c r="N38" s="2"/>
      <c r="O38" s="2"/>
      <c r="P38" s="2"/>
      <c r="Q38" s="3"/>
    </row>
    <row r="39" spans="2:17" ht="13" x14ac:dyDescent="0.25">
      <c r="B39" s="22">
        <f t="shared" si="0"/>
        <v>34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18"/>
      <c r="N39" s="2"/>
      <c r="O39" s="2"/>
      <c r="P39" s="2"/>
      <c r="Q39" s="3"/>
    </row>
    <row r="40" spans="2:17" ht="13" x14ac:dyDescent="0.25">
      <c r="B40" s="22">
        <f t="shared" si="0"/>
        <v>35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18"/>
      <c r="N40" s="2"/>
      <c r="O40" s="2"/>
      <c r="P40" s="2"/>
      <c r="Q40" s="3"/>
    </row>
    <row r="41" spans="2:17" ht="13" x14ac:dyDescent="0.25">
      <c r="B41" s="22">
        <f t="shared" si="0"/>
        <v>36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18"/>
      <c r="N41" s="2"/>
      <c r="O41" s="2"/>
      <c r="P41" s="2"/>
      <c r="Q41" s="3"/>
    </row>
    <row r="42" spans="2:17" ht="13" x14ac:dyDescent="0.25">
      <c r="B42" s="22">
        <f t="shared" si="0"/>
        <v>37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18"/>
      <c r="N42" s="2"/>
      <c r="O42" s="2"/>
      <c r="P42" s="2"/>
      <c r="Q42" s="3"/>
    </row>
    <row r="43" spans="2:17" ht="13" x14ac:dyDescent="0.25">
      <c r="B43" s="22">
        <f t="shared" si="0"/>
        <v>38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18"/>
      <c r="N43" s="2"/>
      <c r="O43" s="2"/>
      <c r="P43" s="2"/>
      <c r="Q43" s="3"/>
    </row>
    <row r="44" spans="2:17" ht="13" x14ac:dyDescent="0.25">
      <c r="B44" s="22">
        <f t="shared" si="0"/>
        <v>39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18"/>
      <c r="N44" s="2"/>
      <c r="O44" s="2"/>
      <c r="P44" s="2"/>
      <c r="Q44" s="3"/>
    </row>
    <row r="45" spans="2:17" ht="13" x14ac:dyDescent="0.25">
      <c r="B45" s="22">
        <f t="shared" si="0"/>
        <v>40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18"/>
      <c r="N45" s="2"/>
      <c r="O45" s="2"/>
      <c r="P45" s="2"/>
      <c r="Q45" s="3"/>
    </row>
    <row r="46" spans="2:17" ht="13" x14ac:dyDescent="0.25">
      <c r="B46" s="22">
        <f t="shared" si="0"/>
        <v>41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18"/>
      <c r="N46" s="2"/>
      <c r="O46" s="2"/>
      <c r="P46" s="2"/>
      <c r="Q46" s="3"/>
    </row>
    <row r="47" spans="2:17" ht="13" x14ac:dyDescent="0.25">
      <c r="B47" s="22">
        <f t="shared" si="0"/>
        <v>42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18"/>
      <c r="N47" s="2"/>
      <c r="O47" s="2"/>
      <c r="P47" s="2"/>
      <c r="Q47" s="3"/>
    </row>
    <row r="48" spans="2:17" ht="13" x14ac:dyDescent="0.25">
      <c r="B48" s="22">
        <f t="shared" si="0"/>
        <v>43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18"/>
      <c r="N48" s="2"/>
      <c r="O48" s="2"/>
      <c r="P48" s="2"/>
      <c r="Q48" s="3"/>
    </row>
    <row r="49" spans="2:17" ht="13" x14ac:dyDescent="0.25">
      <c r="B49" s="22">
        <f t="shared" si="0"/>
        <v>44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18"/>
      <c r="N49" s="2"/>
      <c r="O49" s="2"/>
      <c r="P49" s="2"/>
      <c r="Q49" s="3"/>
    </row>
    <row r="50" spans="2:17" ht="13" x14ac:dyDescent="0.25">
      <c r="B50" s="22">
        <f t="shared" si="0"/>
        <v>45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18"/>
      <c r="N50" s="2"/>
      <c r="O50" s="2"/>
      <c r="P50" s="2"/>
      <c r="Q50" s="3"/>
    </row>
    <row r="51" spans="2:17" ht="13" x14ac:dyDescent="0.25">
      <c r="B51" s="22">
        <f t="shared" si="0"/>
        <v>46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18"/>
      <c r="N51" s="2"/>
      <c r="O51" s="2"/>
      <c r="P51" s="2"/>
      <c r="Q51" s="3"/>
    </row>
    <row r="52" spans="2:17" ht="13" x14ac:dyDescent="0.25">
      <c r="B52" s="22">
        <f t="shared" si="0"/>
        <v>47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18"/>
      <c r="N52" s="2"/>
      <c r="O52" s="2"/>
      <c r="P52" s="2"/>
      <c r="Q52" s="3"/>
    </row>
    <row r="53" spans="2:17" ht="13" x14ac:dyDescent="0.25">
      <c r="B53" s="22">
        <f t="shared" si="0"/>
        <v>48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18"/>
      <c r="N53" s="2"/>
      <c r="O53" s="2"/>
      <c r="P53" s="2"/>
      <c r="Q53" s="3"/>
    </row>
    <row r="54" spans="2:17" ht="13" x14ac:dyDescent="0.25">
      <c r="B54" s="22">
        <f t="shared" si="0"/>
        <v>49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18"/>
      <c r="N54" s="2"/>
      <c r="O54" s="2"/>
      <c r="P54" s="2"/>
      <c r="Q54" s="3"/>
    </row>
    <row r="55" spans="2:17" ht="13" x14ac:dyDescent="0.25">
      <c r="B55" s="22">
        <f t="shared" si="0"/>
        <v>50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18"/>
      <c r="N55" s="2"/>
      <c r="O55" s="2"/>
      <c r="P55" s="2"/>
      <c r="Q55" s="3"/>
    </row>
    <row r="56" spans="2:17" ht="13.5" thickBot="1" x14ac:dyDescent="0.3">
      <c r="B56" s="23">
        <f t="shared" si="0"/>
        <v>51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24"/>
      <c r="N56" s="4"/>
      <c r="O56" s="4"/>
      <c r="P56" s="4"/>
      <c r="Q56" s="5"/>
    </row>
  </sheetData>
  <sheetProtection password="E954" sheet="1" objects="1" scenarios="1" autoFilter="0"/>
  <dataConsolidate/>
  <mergeCells count="3">
    <mergeCell ref="B2:Q2"/>
    <mergeCell ref="B3:Q3"/>
    <mergeCell ref="B4:P4"/>
  </mergeCells>
  <hyperlinks>
    <hyperlink ref="I12" r:id="rId1"/>
    <hyperlink ref="I13" r:id="rId2"/>
    <hyperlink ref="I14" r:id="rId3"/>
    <hyperlink ref="I15" r:id="rId4"/>
    <hyperlink ref="I16" r:id="rId5"/>
    <hyperlink ref="I17" r:id="rId6"/>
    <hyperlink ref="I18" r:id="rId7"/>
    <hyperlink ref="I19" r:id="rId8"/>
    <hyperlink ref="I20" r:id="rId9"/>
    <hyperlink ref="I21" r:id="rId10"/>
    <hyperlink ref="I22" r:id="rId11"/>
    <hyperlink ref="I23" r:id="rId12"/>
    <hyperlink ref="I24" r:id="rId13"/>
    <hyperlink ref="I25" r:id="rId14"/>
    <hyperlink ref="I27" r:id="rId15"/>
    <hyperlink ref="I29" r:id="rId16"/>
    <hyperlink ref="I30" r:id="rId17"/>
    <hyperlink ref="I31" r:id="rId18"/>
    <hyperlink ref="I32" r:id="rId19"/>
    <hyperlink ref="I33" r:id="rId20"/>
    <hyperlink ref="I34" r:id="rId21"/>
  </hyperlinks>
  <pageMargins left="0.7" right="0.7" top="0.75" bottom="0.75" header="0.3" footer="0.3"/>
  <pageSetup orientation="portrait" horizontalDpi="300" verticalDpi="300" r:id="rId22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zoomScale="104" zoomScaleNormal="104" workbookViewId="0">
      <selection activeCell="D12" sqref="D12"/>
    </sheetView>
  </sheetViews>
  <sheetFormatPr baseColWidth="10" defaultRowHeight="13" x14ac:dyDescent="0.25"/>
  <cols>
    <col min="1" max="1" width="2.26953125" customWidth="1"/>
    <col min="2" max="2" width="3.7265625" style="29" bestFit="1" customWidth="1"/>
    <col min="3" max="3" width="24.81640625" bestFit="1" customWidth="1"/>
    <col min="4" max="4" width="29.7265625" customWidth="1"/>
    <col min="5" max="5" width="27.08984375" style="1" bestFit="1" customWidth="1"/>
    <col min="6" max="6" width="31.1796875" customWidth="1"/>
    <col min="7" max="7" width="13.7265625" customWidth="1"/>
    <col min="8" max="8" width="13.7265625" hidden="1" customWidth="1"/>
    <col min="9" max="9" width="18.453125" hidden="1" customWidth="1"/>
    <col min="10" max="10" width="20.7265625" customWidth="1"/>
    <col min="11" max="11" width="15.54296875" customWidth="1"/>
    <col min="12" max="12" width="16.26953125" customWidth="1"/>
    <col min="13" max="13" width="18" customWidth="1"/>
    <col min="14" max="14" width="19.81640625" customWidth="1"/>
  </cols>
  <sheetData>
    <row r="1" spans="2:14" ht="15" customHeight="1" thickBot="1" x14ac:dyDescent="0.3"/>
    <row r="2" spans="2:14" ht="75" customHeight="1" thickBot="1" x14ac:dyDescent="0.35"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0"/>
    </row>
    <row r="3" spans="2:14" ht="40.5" customHeight="1" x14ac:dyDescent="0.25">
      <c r="B3" s="41" t="s">
        <v>37</v>
      </c>
      <c r="C3" s="42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</row>
    <row r="4" spans="2:14" ht="12.75" customHeight="1" x14ac:dyDescent="0.25">
      <c r="B4" s="36" t="s">
        <v>244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2:14" ht="67" customHeight="1" thickBot="1" x14ac:dyDescent="0.3">
      <c r="B5" s="8" t="s">
        <v>38</v>
      </c>
      <c r="C5" s="8" t="s">
        <v>29</v>
      </c>
      <c r="D5" s="9" t="s">
        <v>30</v>
      </c>
      <c r="E5" s="11" t="s">
        <v>31</v>
      </c>
      <c r="F5" s="11" t="s">
        <v>35</v>
      </c>
      <c r="G5" s="11" t="s">
        <v>8</v>
      </c>
      <c r="H5" s="13" t="s">
        <v>32</v>
      </c>
      <c r="I5" s="13" t="s">
        <v>33</v>
      </c>
      <c r="J5" s="9" t="s">
        <v>34</v>
      </c>
      <c r="K5" s="9" t="s">
        <v>22</v>
      </c>
      <c r="L5" s="9" t="s">
        <v>11</v>
      </c>
      <c r="M5" s="9" t="s">
        <v>27</v>
      </c>
      <c r="N5" s="14" t="s">
        <v>13</v>
      </c>
    </row>
    <row r="6" spans="2:14" s="1" customFormat="1" x14ac:dyDescent="0.25">
      <c r="B6" s="21">
        <v>1</v>
      </c>
      <c r="C6" s="15" t="s">
        <v>76</v>
      </c>
      <c r="D6" s="25" t="s">
        <v>77</v>
      </c>
      <c r="E6" s="15" t="s">
        <v>78</v>
      </c>
      <c r="F6" s="25" t="s">
        <v>78</v>
      </c>
      <c r="G6" s="25" t="s">
        <v>49</v>
      </c>
      <c r="H6" s="15">
        <v>3002656577</v>
      </c>
      <c r="I6" s="25" t="s">
        <v>80</v>
      </c>
      <c r="J6" s="15" t="s">
        <v>81</v>
      </c>
      <c r="K6" s="16">
        <v>44335</v>
      </c>
      <c r="L6" s="15"/>
      <c r="M6" s="18" t="s">
        <v>45</v>
      </c>
      <c r="N6" s="20" t="s">
        <v>46</v>
      </c>
    </row>
    <row r="7" spans="2:14" s="1" customFormat="1" x14ac:dyDescent="0.25">
      <c r="B7" s="22">
        <f>B6+1</f>
        <v>2</v>
      </c>
      <c r="C7" s="18" t="s">
        <v>117</v>
      </c>
      <c r="D7" s="26" t="s">
        <v>118</v>
      </c>
      <c r="E7" s="18" t="s">
        <v>119</v>
      </c>
      <c r="F7" s="27" t="s">
        <v>120</v>
      </c>
      <c r="G7" s="26" t="s">
        <v>49</v>
      </c>
      <c r="H7" s="18">
        <v>3103424185</v>
      </c>
      <c r="I7" s="28" t="s">
        <v>121</v>
      </c>
      <c r="J7" s="18" t="s">
        <v>122</v>
      </c>
      <c r="K7" s="19">
        <v>44383</v>
      </c>
      <c r="L7" s="18"/>
      <c r="M7" s="18" t="s">
        <v>45</v>
      </c>
      <c r="N7" s="20" t="s">
        <v>46</v>
      </c>
    </row>
    <row r="8" spans="2:14" s="1" customFormat="1" x14ac:dyDescent="0.25">
      <c r="B8" s="22">
        <f t="shared" ref="B8:B55" si="0">B7+1</f>
        <v>3</v>
      </c>
      <c r="C8" s="18" t="s">
        <v>76</v>
      </c>
      <c r="D8" s="26" t="s">
        <v>226</v>
      </c>
      <c r="E8" s="18" t="s">
        <v>145</v>
      </c>
      <c r="F8" s="27" t="s">
        <v>180</v>
      </c>
      <c r="G8" s="26" t="s">
        <v>49</v>
      </c>
      <c r="H8" s="18" t="s">
        <v>181</v>
      </c>
      <c r="I8" s="28" t="s">
        <v>182</v>
      </c>
      <c r="J8" s="18" t="s">
        <v>138</v>
      </c>
      <c r="K8" s="19">
        <v>44417</v>
      </c>
      <c r="L8" s="18"/>
      <c r="M8" s="18" t="s">
        <v>45</v>
      </c>
      <c r="N8" s="20" t="s">
        <v>46</v>
      </c>
    </row>
    <row r="9" spans="2:14" s="1" customFormat="1" x14ac:dyDescent="0.25">
      <c r="B9" s="22">
        <f t="shared" si="0"/>
        <v>4</v>
      </c>
      <c r="C9" s="18" t="s">
        <v>76</v>
      </c>
      <c r="D9" s="26" t="s">
        <v>227</v>
      </c>
      <c r="E9" s="18" t="s">
        <v>204</v>
      </c>
      <c r="F9" s="27" t="s">
        <v>204</v>
      </c>
      <c r="G9" s="26" t="s">
        <v>49</v>
      </c>
      <c r="H9" s="18">
        <v>2451072</v>
      </c>
      <c r="I9" s="28" t="s">
        <v>228</v>
      </c>
      <c r="J9" s="18" t="s">
        <v>229</v>
      </c>
      <c r="K9" s="19">
        <v>44427</v>
      </c>
      <c r="L9" s="18"/>
      <c r="M9" s="18" t="s">
        <v>45</v>
      </c>
      <c r="N9" s="20" t="s">
        <v>46</v>
      </c>
    </row>
    <row r="10" spans="2:14" s="1" customFormat="1" x14ac:dyDescent="0.25">
      <c r="B10" s="22">
        <v>5</v>
      </c>
      <c r="C10" s="18" t="s">
        <v>76</v>
      </c>
      <c r="D10" s="26" t="s">
        <v>234</v>
      </c>
      <c r="E10" s="18" t="s">
        <v>235</v>
      </c>
      <c r="F10" s="27" t="s">
        <v>236</v>
      </c>
      <c r="G10" s="26" t="s">
        <v>49</v>
      </c>
      <c r="H10" s="18">
        <v>4672337</v>
      </c>
      <c r="I10" s="28" t="s">
        <v>237</v>
      </c>
      <c r="J10" s="18" t="s">
        <v>238</v>
      </c>
      <c r="K10" s="19">
        <v>44428</v>
      </c>
      <c r="L10" s="18"/>
      <c r="M10" s="18" t="s">
        <v>45</v>
      </c>
      <c r="N10" s="20" t="s">
        <v>46</v>
      </c>
    </row>
    <row r="11" spans="2:14" s="1" customFormat="1" x14ac:dyDescent="0.25">
      <c r="B11" s="22">
        <v>6</v>
      </c>
      <c r="C11" s="18" t="s">
        <v>117</v>
      </c>
      <c r="D11" s="26" t="s">
        <v>230</v>
      </c>
      <c r="E11" s="18" t="s">
        <v>231</v>
      </c>
      <c r="F11" s="27" t="s">
        <v>231</v>
      </c>
      <c r="G11" s="26" t="s">
        <v>49</v>
      </c>
      <c r="H11" s="18">
        <v>3002684427</v>
      </c>
      <c r="I11" s="28" t="s">
        <v>232</v>
      </c>
      <c r="J11" s="18" t="s">
        <v>233</v>
      </c>
      <c r="K11" s="19">
        <v>44432</v>
      </c>
      <c r="L11" s="18"/>
      <c r="M11" s="18" t="s">
        <v>45</v>
      </c>
      <c r="N11" s="20" t="s">
        <v>46</v>
      </c>
    </row>
    <row r="12" spans="2:14" s="1" customFormat="1" x14ac:dyDescent="0.25">
      <c r="B12" s="22">
        <v>7</v>
      </c>
      <c r="C12" s="18" t="s">
        <v>76</v>
      </c>
      <c r="D12" s="26" t="s">
        <v>239</v>
      </c>
      <c r="E12" s="18" t="s">
        <v>240</v>
      </c>
      <c r="F12" s="27" t="s">
        <v>241</v>
      </c>
      <c r="G12" s="26" t="s">
        <v>49</v>
      </c>
      <c r="H12" s="18">
        <v>3478314</v>
      </c>
      <c r="I12" s="28" t="s">
        <v>242</v>
      </c>
      <c r="J12" s="18" t="s">
        <v>243</v>
      </c>
      <c r="K12" s="19">
        <v>44484</v>
      </c>
      <c r="L12" s="18"/>
      <c r="M12" s="18" t="s">
        <v>45</v>
      </c>
      <c r="N12" s="20" t="s">
        <v>46</v>
      </c>
    </row>
    <row r="13" spans="2:14" x14ac:dyDescent="0.25">
      <c r="B13" s="22">
        <f t="shared" si="0"/>
        <v>8</v>
      </c>
      <c r="C13" s="2"/>
      <c r="D13" s="2"/>
      <c r="E13" s="18"/>
      <c r="F13" s="27"/>
      <c r="G13" s="2"/>
      <c r="H13" s="2"/>
      <c r="I13" s="2"/>
      <c r="J13" s="2"/>
      <c r="K13" s="2"/>
      <c r="L13" s="2"/>
      <c r="M13" s="2"/>
      <c r="N13" s="3"/>
    </row>
    <row r="14" spans="2:14" x14ac:dyDescent="0.25">
      <c r="B14" s="22">
        <f t="shared" si="0"/>
        <v>9</v>
      </c>
      <c r="C14" s="2"/>
      <c r="D14" s="2"/>
      <c r="E14" s="18"/>
      <c r="F14" s="27"/>
      <c r="G14" s="2"/>
      <c r="H14" s="2"/>
      <c r="I14" s="2"/>
      <c r="J14" s="2"/>
      <c r="K14" s="2"/>
      <c r="L14" s="2"/>
      <c r="M14" s="2"/>
      <c r="N14" s="3"/>
    </row>
    <row r="15" spans="2:14" x14ac:dyDescent="0.25">
      <c r="B15" s="22">
        <f t="shared" si="0"/>
        <v>10</v>
      </c>
      <c r="C15" s="2"/>
      <c r="D15" s="2"/>
      <c r="E15" s="18"/>
      <c r="F15" s="27"/>
      <c r="G15" s="2"/>
      <c r="H15" s="2"/>
      <c r="I15" s="2"/>
      <c r="J15" s="2"/>
      <c r="K15" s="2"/>
      <c r="L15" s="2"/>
      <c r="M15" s="2"/>
      <c r="N15" s="3"/>
    </row>
    <row r="16" spans="2:14" x14ac:dyDescent="0.25">
      <c r="B16" s="22">
        <f t="shared" si="0"/>
        <v>11</v>
      </c>
      <c r="C16" s="2"/>
      <c r="D16" s="2"/>
      <c r="E16" s="18"/>
      <c r="F16" s="27"/>
      <c r="G16" s="2"/>
      <c r="H16" s="2"/>
      <c r="I16" s="2"/>
      <c r="J16" s="2"/>
      <c r="K16" s="2"/>
      <c r="L16" s="2"/>
      <c r="M16" s="2"/>
      <c r="N16" s="3"/>
    </row>
    <row r="17" spans="2:14" x14ac:dyDescent="0.25">
      <c r="B17" s="22">
        <f t="shared" si="0"/>
        <v>12</v>
      </c>
      <c r="C17" s="2"/>
      <c r="D17" s="2"/>
      <c r="E17" s="18"/>
      <c r="F17" s="2"/>
      <c r="G17" s="2"/>
      <c r="H17" s="2"/>
      <c r="I17" s="2"/>
      <c r="J17" s="2"/>
      <c r="K17" s="2"/>
      <c r="L17" s="2"/>
      <c r="M17" s="2"/>
      <c r="N17" s="3"/>
    </row>
    <row r="18" spans="2:14" x14ac:dyDescent="0.25">
      <c r="B18" s="22">
        <f t="shared" si="0"/>
        <v>13</v>
      </c>
      <c r="C18" s="2"/>
      <c r="D18" s="2"/>
      <c r="E18" s="18"/>
      <c r="F18" s="2"/>
      <c r="G18" s="2"/>
      <c r="H18" s="2"/>
      <c r="I18" s="2"/>
      <c r="J18" s="2"/>
      <c r="K18" s="2"/>
      <c r="L18" s="2"/>
      <c r="M18" s="2"/>
      <c r="N18" s="3"/>
    </row>
    <row r="19" spans="2:14" x14ac:dyDescent="0.25">
      <c r="B19" s="22">
        <f t="shared" si="0"/>
        <v>14</v>
      </c>
      <c r="C19" s="2"/>
      <c r="D19" s="2"/>
      <c r="E19" s="18"/>
      <c r="F19" s="2"/>
      <c r="G19" s="2"/>
      <c r="H19" s="2"/>
      <c r="I19" s="2"/>
      <c r="J19" s="2"/>
      <c r="K19" s="2"/>
      <c r="L19" s="2"/>
      <c r="M19" s="2"/>
      <c r="N19" s="3"/>
    </row>
    <row r="20" spans="2:14" x14ac:dyDescent="0.25">
      <c r="B20" s="22">
        <f t="shared" si="0"/>
        <v>15</v>
      </c>
      <c r="C20" s="2"/>
      <c r="D20" s="2"/>
      <c r="E20" s="18"/>
      <c r="F20" s="2"/>
      <c r="G20" s="2"/>
      <c r="H20" s="2"/>
      <c r="I20" s="2"/>
      <c r="J20" s="2"/>
      <c r="K20" s="2"/>
      <c r="L20" s="2"/>
      <c r="M20" s="2"/>
      <c r="N20" s="3"/>
    </row>
    <row r="21" spans="2:14" x14ac:dyDescent="0.25">
      <c r="B21" s="22">
        <f t="shared" si="0"/>
        <v>16</v>
      </c>
      <c r="C21" s="2"/>
      <c r="D21" s="2"/>
      <c r="E21" s="18"/>
      <c r="F21" s="2"/>
      <c r="G21" s="2"/>
      <c r="H21" s="2"/>
      <c r="I21" s="2"/>
      <c r="J21" s="2"/>
      <c r="K21" s="2"/>
      <c r="L21" s="2"/>
      <c r="M21" s="2"/>
      <c r="N21" s="3"/>
    </row>
    <row r="22" spans="2:14" x14ac:dyDescent="0.25">
      <c r="B22" s="22">
        <f t="shared" si="0"/>
        <v>17</v>
      </c>
      <c r="C22" s="2"/>
      <c r="D22" s="2"/>
      <c r="E22" s="18"/>
      <c r="F22" s="2"/>
      <c r="G22" s="2"/>
      <c r="H22" s="2"/>
      <c r="I22" s="2"/>
      <c r="J22" s="2"/>
      <c r="K22" s="2"/>
      <c r="L22" s="2"/>
      <c r="M22" s="2"/>
      <c r="N22" s="3"/>
    </row>
    <row r="23" spans="2:14" x14ac:dyDescent="0.25">
      <c r="B23" s="22">
        <f t="shared" si="0"/>
        <v>18</v>
      </c>
      <c r="C23" s="2"/>
      <c r="D23" s="2"/>
      <c r="E23" s="18"/>
      <c r="F23" s="2"/>
      <c r="G23" s="2"/>
      <c r="H23" s="2"/>
      <c r="I23" s="2"/>
      <c r="J23" s="2"/>
      <c r="K23" s="2"/>
      <c r="L23" s="2"/>
      <c r="M23" s="2"/>
      <c r="N23" s="3"/>
    </row>
    <row r="24" spans="2:14" x14ac:dyDescent="0.25">
      <c r="B24" s="22">
        <f t="shared" si="0"/>
        <v>19</v>
      </c>
      <c r="C24" s="2"/>
      <c r="D24" s="2"/>
      <c r="E24" s="18"/>
      <c r="F24" s="2"/>
      <c r="G24" s="2"/>
      <c r="H24" s="2"/>
      <c r="I24" s="2"/>
      <c r="J24" s="2"/>
      <c r="K24" s="2"/>
      <c r="L24" s="2"/>
      <c r="M24" s="2"/>
      <c r="N24" s="3"/>
    </row>
    <row r="25" spans="2:14" x14ac:dyDescent="0.25">
      <c r="B25" s="22">
        <f t="shared" si="0"/>
        <v>20</v>
      </c>
      <c r="C25" s="2"/>
      <c r="D25" s="2"/>
      <c r="E25" s="18"/>
      <c r="F25" s="2"/>
      <c r="G25" s="2"/>
      <c r="H25" s="2"/>
      <c r="I25" s="2"/>
      <c r="J25" s="2"/>
      <c r="K25" s="2"/>
      <c r="L25" s="2"/>
      <c r="M25" s="2"/>
      <c r="N25" s="3"/>
    </row>
    <row r="26" spans="2:14" x14ac:dyDescent="0.25">
      <c r="B26" s="22">
        <f t="shared" si="0"/>
        <v>21</v>
      </c>
      <c r="C26" s="2"/>
      <c r="D26" s="2"/>
      <c r="E26" s="18"/>
      <c r="F26" s="2"/>
      <c r="G26" s="2"/>
      <c r="H26" s="2"/>
      <c r="I26" s="2"/>
      <c r="J26" s="2"/>
      <c r="K26" s="2"/>
      <c r="L26" s="2"/>
      <c r="M26" s="2"/>
      <c r="N26" s="3"/>
    </row>
    <row r="27" spans="2:14" x14ac:dyDescent="0.25">
      <c r="B27" s="22">
        <f t="shared" si="0"/>
        <v>22</v>
      </c>
      <c r="C27" s="2"/>
      <c r="D27" s="2"/>
      <c r="E27" s="18"/>
      <c r="F27" s="2"/>
      <c r="G27" s="2"/>
      <c r="H27" s="2"/>
      <c r="I27" s="2"/>
      <c r="J27" s="2"/>
      <c r="K27" s="2"/>
      <c r="L27" s="2"/>
      <c r="M27" s="2"/>
      <c r="N27" s="3"/>
    </row>
    <row r="28" spans="2:14" x14ac:dyDescent="0.25">
      <c r="B28" s="22">
        <f t="shared" si="0"/>
        <v>23</v>
      </c>
      <c r="C28" s="2"/>
      <c r="D28" s="2"/>
      <c r="E28" s="18"/>
      <c r="F28" s="2"/>
      <c r="G28" s="2"/>
      <c r="H28" s="2"/>
      <c r="I28" s="2"/>
      <c r="J28" s="2"/>
      <c r="K28" s="2"/>
      <c r="L28" s="2"/>
      <c r="M28" s="2"/>
      <c r="N28" s="3"/>
    </row>
    <row r="29" spans="2:14" x14ac:dyDescent="0.25">
      <c r="B29" s="22">
        <f t="shared" si="0"/>
        <v>24</v>
      </c>
      <c r="C29" s="2"/>
      <c r="D29" s="2"/>
      <c r="E29" s="18"/>
      <c r="F29" s="2"/>
      <c r="G29" s="2"/>
      <c r="H29" s="2"/>
      <c r="I29" s="2"/>
      <c r="J29" s="2"/>
      <c r="K29" s="2"/>
      <c r="L29" s="2"/>
      <c r="M29" s="2"/>
      <c r="N29" s="3"/>
    </row>
    <row r="30" spans="2:14" x14ac:dyDescent="0.25">
      <c r="B30" s="22">
        <f t="shared" si="0"/>
        <v>25</v>
      </c>
      <c r="C30" s="2"/>
      <c r="D30" s="2"/>
      <c r="E30" s="18"/>
      <c r="F30" s="2"/>
      <c r="G30" s="2"/>
      <c r="H30" s="2"/>
      <c r="I30" s="2"/>
      <c r="J30" s="2"/>
      <c r="K30" s="2"/>
      <c r="L30" s="2"/>
      <c r="M30" s="2"/>
      <c r="N30" s="3"/>
    </row>
    <row r="31" spans="2:14" x14ac:dyDescent="0.25">
      <c r="B31" s="22">
        <f t="shared" si="0"/>
        <v>26</v>
      </c>
      <c r="C31" s="2"/>
      <c r="D31" s="2"/>
      <c r="E31" s="18"/>
      <c r="F31" s="2"/>
      <c r="G31" s="2"/>
      <c r="H31" s="2"/>
      <c r="I31" s="2"/>
      <c r="J31" s="2"/>
      <c r="K31" s="2"/>
      <c r="L31" s="2"/>
      <c r="M31" s="2"/>
      <c r="N31" s="3"/>
    </row>
    <row r="32" spans="2:14" x14ac:dyDescent="0.25">
      <c r="B32" s="22">
        <f t="shared" si="0"/>
        <v>27</v>
      </c>
      <c r="C32" s="2"/>
      <c r="D32" s="2"/>
      <c r="E32" s="18"/>
      <c r="F32" s="2"/>
      <c r="G32" s="2"/>
      <c r="H32" s="2"/>
      <c r="I32" s="2"/>
      <c r="J32" s="2"/>
      <c r="K32" s="2"/>
      <c r="L32" s="2"/>
      <c r="M32" s="2"/>
      <c r="N32" s="3"/>
    </row>
    <row r="33" spans="2:14" x14ac:dyDescent="0.25">
      <c r="B33" s="22">
        <f t="shared" si="0"/>
        <v>28</v>
      </c>
      <c r="C33" s="2"/>
      <c r="D33" s="2"/>
      <c r="E33" s="18"/>
      <c r="F33" s="2"/>
      <c r="G33" s="2"/>
      <c r="H33" s="2"/>
      <c r="I33" s="2"/>
      <c r="J33" s="2"/>
      <c r="K33" s="2"/>
      <c r="L33" s="2"/>
      <c r="M33" s="2"/>
      <c r="N33" s="3"/>
    </row>
    <row r="34" spans="2:14" x14ac:dyDescent="0.25">
      <c r="B34" s="22">
        <f t="shared" si="0"/>
        <v>29</v>
      </c>
      <c r="C34" s="2"/>
      <c r="D34" s="2"/>
      <c r="E34" s="18"/>
      <c r="F34" s="2"/>
      <c r="G34" s="2"/>
      <c r="H34" s="2"/>
      <c r="I34" s="2"/>
      <c r="J34" s="2"/>
      <c r="K34" s="2"/>
      <c r="L34" s="2"/>
      <c r="M34" s="2"/>
      <c r="N34" s="3"/>
    </row>
    <row r="35" spans="2:14" x14ac:dyDescent="0.25">
      <c r="B35" s="22">
        <f t="shared" si="0"/>
        <v>30</v>
      </c>
      <c r="C35" s="2"/>
      <c r="D35" s="2"/>
      <c r="E35" s="18"/>
      <c r="F35" s="2"/>
      <c r="G35" s="2"/>
      <c r="H35" s="2"/>
      <c r="I35" s="2"/>
      <c r="J35" s="2"/>
      <c r="K35" s="2"/>
      <c r="L35" s="2"/>
      <c r="M35" s="2"/>
      <c r="N35" s="3"/>
    </row>
    <row r="36" spans="2:14" x14ac:dyDescent="0.25">
      <c r="B36" s="22">
        <f t="shared" si="0"/>
        <v>31</v>
      </c>
      <c r="C36" s="2"/>
      <c r="D36" s="2"/>
      <c r="E36" s="18"/>
      <c r="F36" s="2"/>
      <c r="G36" s="2"/>
      <c r="H36" s="2"/>
      <c r="I36" s="2"/>
      <c r="J36" s="2"/>
      <c r="K36" s="2"/>
      <c r="L36" s="2"/>
      <c r="M36" s="2"/>
      <c r="N36" s="3"/>
    </row>
    <row r="37" spans="2:14" x14ac:dyDescent="0.25">
      <c r="B37" s="22">
        <f t="shared" si="0"/>
        <v>32</v>
      </c>
      <c r="C37" s="2"/>
      <c r="D37" s="2"/>
      <c r="E37" s="18"/>
      <c r="F37" s="2"/>
      <c r="G37" s="2"/>
      <c r="H37" s="2"/>
      <c r="I37" s="2"/>
      <c r="J37" s="2"/>
      <c r="K37" s="2"/>
      <c r="L37" s="2"/>
      <c r="M37" s="2"/>
      <c r="N37" s="3"/>
    </row>
    <row r="38" spans="2:14" x14ac:dyDescent="0.25">
      <c r="B38" s="22">
        <f t="shared" si="0"/>
        <v>33</v>
      </c>
      <c r="C38" s="2"/>
      <c r="D38" s="2"/>
      <c r="E38" s="18"/>
      <c r="F38" s="2"/>
      <c r="G38" s="2"/>
      <c r="H38" s="2"/>
      <c r="I38" s="2"/>
      <c r="J38" s="2"/>
      <c r="K38" s="2"/>
      <c r="L38" s="2"/>
      <c r="M38" s="2"/>
      <c r="N38" s="3"/>
    </row>
    <row r="39" spans="2:14" x14ac:dyDescent="0.25">
      <c r="B39" s="22">
        <f t="shared" si="0"/>
        <v>34</v>
      </c>
      <c r="C39" s="2"/>
      <c r="D39" s="2"/>
      <c r="E39" s="18"/>
      <c r="F39" s="2"/>
      <c r="G39" s="2"/>
      <c r="H39" s="2"/>
      <c r="I39" s="2"/>
      <c r="J39" s="2"/>
      <c r="K39" s="2"/>
      <c r="L39" s="2"/>
      <c r="M39" s="2"/>
      <c r="N39" s="3"/>
    </row>
    <row r="40" spans="2:14" x14ac:dyDescent="0.25">
      <c r="B40" s="22">
        <f t="shared" si="0"/>
        <v>35</v>
      </c>
      <c r="C40" s="2"/>
      <c r="D40" s="2"/>
      <c r="E40" s="18"/>
      <c r="F40" s="2"/>
      <c r="G40" s="2"/>
      <c r="H40" s="2"/>
      <c r="I40" s="2"/>
      <c r="J40" s="2"/>
      <c r="K40" s="2"/>
      <c r="L40" s="2"/>
      <c r="M40" s="2"/>
      <c r="N40" s="3"/>
    </row>
    <row r="41" spans="2:14" x14ac:dyDescent="0.25">
      <c r="B41" s="22">
        <f t="shared" si="0"/>
        <v>36</v>
      </c>
      <c r="C41" s="2"/>
      <c r="D41" s="2"/>
      <c r="E41" s="18"/>
      <c r="F41" s="2"/>
      <c r="G41" s="2"/>
      <c r="H41" s="2"/>
      <c r="I41" s="2"/>
      <c r="J41" s="2"/>
      <c r="K41" s="2"/>
      <c r="L41" s="2"/>
      <c r="M41" s="2"/>
      <c r="N41" s="3"/>
    </row>
    <row r="42" spans="2:14" x14ac:dyDescent="0.25">
      <c r="B42" s="22">
        <f t="shared" si="0"/>
        <v>37</v>
      </c>
      <c r="C42" s="2"/>
      <c r="D42" s="2"/>
      <c r="E42" s="18"/>
      <c r="F42" s="2"/>
      <c r="G42" s="2"/>
      <c r="H42" s="2"/>
      <c r="I42" s="2"/>
      <c r="J42" s="2"/>
      <c r="K42" s="2"/>
      <c r="L42" s="2"/>
      <c r="M42" s="2"/>
      <c r="N42" s="3"/>
    </row>
    <row r="43" spans="2:14" x14ac:dyDescent="0.25">
      <c r="B43" s="22">
        <f t="shared" si="0"/>
        <v>38</v>
      </c>
      <c r="C43" s="2"/>
      <c r="D43" s="2"/>
      <c r="E43" s="18"/>
      <c r="F43" s="2"/>
      <c r="G43" s="2"/>
      <c r="H43" s="2"/>
      <c r="I43" s="2"/>
      <c r="J43" s="2"/>
      <c r="K43" s="2"/>
      <c r="L43" s="2"/>
      <c r="M43" s="2"/>
      <c r="N43" s="3"/>
    </row>
    <row r="44" spans="2:14" x14ac:dyDescent="0.25">
      <c r="B44" s="22">
        <f t="shared" si="0"/>
        <v>39</v>
      </c>
      <c r="C44" s="2"/>
      <c r="D44" s="2"/>
      <c r="E44" s="18"/>
      <c r="F44" s="2"/>
      <c r="G44" s="2"/>
      <c r="H44" s="2"/>
      <c r="I44" s="2"/>
      <c r="J44" s="2"/>
      <c r="K44" s="2"/>
      <c r="L44" s="2"/>
      <c r="M44" s="2"/>
      <c r="N44" s="3"/>
    </row>
    <row r="45" spans="2:14" x14ac:dyDescent="0.25">
      <c r="B45" s="22">
        <f t="shared" si="0"/>
        <v>40</v>
      </c>
      <c r="C45" s="2"/>
      <c r="D45" s="2"/>
      <c r="E45" s="18"/>
      <c r="F45" s="2"/>
      <c r="G45" s="2"/>
      <c r="H45" s="2"/>
      <c r="I45" s="2"/>
      <c r="J45" s="2"/>
      <c r="K45" s="2"/>
      <c r="L45" s="2"/>
      <c r="M45" s="2"/>
      <c r="N45" s="3"/>
    </row>
    <row r="46" spans="2:14" x14ac:dyDescent="0.25">
      <c r="B46" s="22">
        <f t="shared" si="0"/>
        <v>41</v>
      </c>
      <c r="C46" s="2"/>
      <c r="D46" s="2"/>
      <c r="E46" s="18"/>
      <c r="F46" s="2"/>
      <c r="G46" s="2"/>
      <c r="H46" s="2"/>
      <c r="I46" s="2"/>
      <c r="J46" s="2"/>
      <c r="K46" s="2"/>
      <c r="L46" s="2"/>
      <c r="M46" s="2"/>
      <c r="N46" s="3"/>
    </row>
    <row r="47" spans="2:14" x14ac:dyDescent="0.25">
      <c r="B47" s="22">
        <f t="shared" si="0"/>
        <v>42</v>
      </c>
      <c r="C47" s="2"/>
      <c r="D47" s="2"/>
      <c r="E47" s="18"/>
      <c r="F47" s="2"/>
      <c r="G47" s="2"/>
      <c r="H47" s="2"/>
      <c r="I47" s="2"/>
      <c r="J47" s="2"/>
      <c r="K47" s="2"/>
      <c r="L47" s="2"/>
      <c r="M47" s="2"/>
      <c r="N47" s="3"/>
    </row>
    <row r="48" spans="2:14" x14ac:dyDescent="0.25">
      <c r="B48" s="22">
        <f t="shared" si="0"/>
        <v>43</v>
      </c>
      <c r="C48" s="2"/>
      <c r="D48" s="2"/>
      <c r="E48" s="18"/>
      <c r="F48" s="2"/>
      <c r="G48" s="2"/>
      <c r="H48" s="2"/>
      <c r="I48" s="2"/>
      <c r="J48" s="2"/>
      <c r="K48" s="2"/>
      <c r="L48" s="2"/>
      <c r="M48" s="2"/>
      <c r="N48" s="3"/>
    </row>
    <row r="49" spans="2:14" x14ac:dyDescent="0.25">
      <c r="B49" s="22">
        <f t="shared" si="0"/>
        <v>44</v>
      </c>
      <c r="C49" s="2"/>
      <c r="D49" s="2"/>
      <c r="E49" s="18"/>
      <c r="F49" s="2"/>
      <c r="G49" s="2"/>
      <c r="H49" s="2"/>
      <c r="I49" s="2"/>
      <c r="J49" s="2"/>
      <c r="K49" s="2"/>
      <c r="L49" s="2"/>
      <c r="M49" s="2"/>
      <c r="N49" s="3"/>
    </row>
    <row r="50" spans="2:14" x14ac:dyDescent="0.25">
      <c r="B50" s="22">
        <f t="shared" si="0"/>
        <v>45</v>
      </c>
      <c r="C50" s="2"/>
      <c r="D50" s="2"/>
      <c r="E50" s="18"/>
      <c r="F50" s="2"/>
      <c r="G50" s="2"/>
      <c r="H50" s="2"/>
      <c r="I50" s="2"/>
      <c r="J50" s="2"/>
      <c r="K50" s="2"/>
      <c r="L50" s="2"/>
      <c r="M50" s="2"/>
      <c r="N50" s="3"/>
    </row>
    <row r="51" spans="2:14" x14ac:dyDescent="0.25">
      <c r="B51" s="22">
        <f t="shared" si="0"/>
        <v>46</v>
      </c>
      <c r="C51" s="2"/>
      <c r="D51" s="2"/>
      <c r="E51" s="18"/>
      <c r="F51" s="2"/>
      <c r="G51" s="2"/>
      <c r="H51" s="2"/>
      <c r="I51" s="2"/>
      <c r="J51" s="2"/>
      <c r="K51" s="2"/>
      <c r="L51" s="2"/>
      <c r="M51" s="2"/>
      <c r="N51" s="3"/>
    </row>
    <row r="52" spans="2:14" x14ac:dyDescent="0.25">
      <c r="B52" s="22">
        <f t="shared" si="0"/>
        <v>47</v>
      </c>
      <c r="C52" s="2"/>
      <c r="D52" s="2"/>
      <c r="E52" s="18"/>
      <c r="F52" s="2"/>
      <c r="G52" s="2"/>
      <c r="H52" s="2"/>
      <c r="I52" s="2"/>
      <c r="J52" s="2"/>
      <c r="K52" s="2"/>
      <c r="L52" s="2"/>
      <c r="M52" s="2"/>
      <c r="N52" s="3"/>
    </row>
    <row r="53" spans="2:14" x14ac:dyDescent="0.25">
      <c r="B53" s="22">
        <f t="shared" si="0"/>
        <v>48</v>
      </c>
      <c r="C53" s="2"/>
      <c r="D53" s="2"/>
      <c r="E53" s="18"/>
      <c r="F53" s="2"/>
      <c r="G53" s="2"/>
      <c r="H53" s="2"/>
      <c r="I53" s="2"/>
      <c r="J53" s="2"/>
      <c r="K53" s="2"/>
      <c r="L53" s="2"/>
      <c r="M53" s="2"/>
      <c r="N53" s="3"/>
    </row>
    <row r="54" spans="2:14" x14ac:dyDescent="0.25">
      <c r="B54" s="22">
        <f t="shared" si="0"/>
        <v>49</v>
      </c>
      <c r="C54" s="2"/>
      <c r="D54" s="2"/>
      <c r="E54" s="18"/>
      <c r="F54" s="2"/>
      <c r="G54" s="2"/>
      <c r="H54" s="2"/>
      <c r="I54" s="2"/>
      <c r="J54" s="2"/>
      <c r="K54" s="2"/>
      <c r="L54" s="2"/>
      <c r="M54" s="2"/>
      <c r="N54" s="3"/>
    </row>
    <row r="55" spans="2:14" ht="13.5" thickBot="1" x14ac:dyDescent="0.3">
      <c r="B55" s="23">
        <f t="shared" si="0"/>
        <v>50</v>
      </c>
      <c r="C55" s="4"/>
      <c r="D55" s="4"/>
      <c r="E55" s="24"/>
      <c r="F55" s="4"/>
      <c r="G55" s="4"/>
      <c r="H55" s="4"/>
      <c r="I55" s="4"/>
      <c r="J55" s="4"/>
      <c r="K55" s="4"/>
      <c r="L55" s="4"/>
      <c r="M55" s="4"/>
      <c r="N55" s="5"/>
    </row>
  </sheetData>
  <sheetProtection password="E954" sheet="1" objects="1" scenarios="1" autoFilter="0"/>
  <mergeCells count="3">
    <mergeCell ref="B2:N2"/>
    <mergeCell ref="B3:N3"/>
    <mergeCell ref="B4:N4"/>
  </mergeCells>
  <hyperlinks>
    <hyperlink ref="I6" r:id="rId1"/>
    <hyperlink ref="I7" r:id="rId2"/>
    <hyperlink ref="I8" r:id="rId3"/>
    <hyperlink ref="I9" r:id="rId4"/>
  </hyperlinks>
  <pageMargins left="0.7" right="0.7" top="0.75" bottom="0.75" header="0.3" footer="0.3"/>
  <pageSetup orientation="portrait" horizontalDpi="300" verticalDpi="300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6"/>
  <sheetViews>
    <sheetView workbookViewId="0">
      <selection activeCell="I25" sqref="I25"/>
    </sheetView>
  </sheetViews>
  <sheetFormatPr baseColWidth="10" defaultRowHeight="12.5" x14ac:dyDescent="0.25"/>
  <sheetData>
    <row r="5" spans="3:3" x14ac:dyDescent="0.25">
      <c r="C5" s="6" t="s">
        <v>0</v>
      </c>
    </row>
    <row r="6" spans="3:3" x14ac:dyDescent="0.25">
      <c r="C6" s="6" t="s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E8"/>
  <sheetViews>
    <sheetView workbookViewId="0">
      <selection activeCell="G13" sqref="G13"/>
    </sheetView>
  </sheetViews>
  <sheetFormatPr baseColWidth="10" defaultRowHeight="12.5" x14ac:dyDescent="0.25"/>
  <cols>
    <col min="5" max="5" width="24.54296875" bestFit="1" customWidth="1"/>
  </cols>
  <sheetData>
    <row r="6" spans="5:5" x14ac:dyDescent="0.25">
      <c r="E6" t="s">
        <v>14</v>
      </c>
    </row>
    <row r="7" spans="5:5" x14ac:dyDescent="0.25">
      <c r="E7" t="s">
        <v>15</v>
      </c>
    </row>
    <row r="8" spans="5:5" x14ac:dyDescent="0.25">
      <c r="E8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Inscritos- Persona Natural</vt:lpstr>
      <vt:lpstr>Inscritos Persona Jurídica</vt:lpstr>
      <vt:lpstr>Hoja4</vt:lpstr>
      <vt:lpstr>Hoja3</vt:lpstr>
    </vt:vector>
  </TitlesOfParts>
  <Company>ses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fperez</dc:creator>
  <cp:lastModifiedBy>Maria Fernanda Nieto Rojas</cp:lastModifiedBy>
  <cp:lastPrinted>2019-08-02T12:37:55Z</cp:lastPrinted>
  <dcterms:created xsi:type="dcterms:W3CDTF">2004-10-06T15:44:13Z</dcterms:created>
  <dcterms:modified xsi:type="dcterms:W3CDTF">2021-11-09T16:29:08Z</dcterms:modified>
</cp:coreProperties>
</file>