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55" activeTab="0"/>
  </bookViews>
  <sheets>
    <sheet name="Inscritos Periodo de Transición" sheetId="1" r:id="rId1"/>
    <sheet name="Inscritos- Persona Natural" sheetId="2" r:id="rId2"/>
    <sheet name="Inscritos - Persona Jurídica" sheetId="3" r:id="rId3"/>
    <sheet name="Hoja4" sheetId="4" state="hidden" r:id="rId4"/>
    <sheet name="Hoja3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ecarreno</author>
    <author>Esperanza Carre?o</author>
    <author>fperez</author>
  </authors>
  <commentList>
    <comment ref="C342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no e p</t>
        </r>
      </text>
    </comment>
    <comment ref="F400" authorId="1">
      <text>
        <r>
          <rPr>
            <b/>
            <sz val="8"/>
            <rFont val="Tahoma"/>
            <family val="2"/>
          </rPr>
          <t>Esperanza Carreño:</t>
        </r>
        <r>
          <rPr>
            <sz val="8"/>
            <rFont val="Tahoma"/>
            <family val="2"/>
          </rPr>
          <t xml:space="preserve">
15 AÑOS EXPERIENCIA</t>
        </r>
      </text>
    </comment>
    <comment ref="E402" authorId="2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sharedStrings.xml><?xml version="1.0" encoding="utf-8"?>
<sst xmlns="http://schemas.openxmlformats.org/spreadsheetml/2006/main" count="5168" uniqueCount="1852">
  <si>
    <t>GERENCIA DE MERCADEO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</si>
  <si>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</si>
  <si>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</si>
  <si>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</si>
  <si>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</si>
  <si>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</si>
  <si>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</si>
  <si>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SALAZAR QUINTERO GUSTAVO ALFONSO</t>
  </si>
  <si>
    <t>PLAZAS SANTAMARIA RICARDO</t>
  </si>
  <si>
    <t>TAMAYO USUGA ELKIN DARIO</t>
  </si>
  <si>
    <t>LOPEZ CELIS CESAR AUGUSTO</t>
  </si>
  <si>
    <t>FALLA MONTEALEGRE ROBERTO</t>
  </si>
  <si>
    <t>MENESES BERNAL CLARIBEL</t>
  </si>
  <si>
    <t>CARRILLO MUÑOZ RUBEN DARIO</t>
  </si>
  <si>
    <t>URIBE BETANCUR PEDRO PABLO</t>
  </si>
  <si>
    <t>FINANZAS</t>
  </si>
  <si>
    <t>DUQUE POSADA JOSE GUSTAVO</t>
  </si>
  <si>
    <t>ARIAS JIMENEZ ALBERTO</t>
  </si>
  <si>
    <t>BARRIENTOS RENDON ANDRES FELIPE</t>
  </si>
  <si>
    <t>Natural</t>
  </si>
  <si>
    <t>VELEZ OSORIO LUIS GUILLERMO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</si>
  <si>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</si>
  <si>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</si>
  <si>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</si>
  <si>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</si>
  <si>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</si>
  <si>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GALVIS VALLES LUIS ARMANDO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</si>
  <si>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</si>
  <si>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</si>
  <si>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</si>
  <si>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</si>
  <si>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</si>
  <si>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</si>
  <si>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</si>
  <si>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 xml:space="preserve">GERENCIA </t>
  </si>
  <si>
    <t>CARDOZO CUENCA HERNAN</t>
  </si>
  <si>
    <t>PARRA CRISTANCHO PASTOR</t>
  </si>
  <si>
    <t>GARCIA REYES FELIX ANTONIO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</si>
  <si>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</si>
  <si>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</si>
  <si>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</si>
  <si>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</si>
  <si>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</si>
  <si>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</si>
  <si>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</si>
  <si>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</si>
  <si>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</si>
  <si>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</si>
  <si>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</si>
  <si>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</si>
  <si>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</si>
  <si>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</si>
  <si>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MATEUS MOYANO NELSON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</si>
  <si>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</si>
  <si>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</si>
  <si>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</si>
  <si>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</si>
  <si>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</si>
  <si>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</si>
  <si>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</si>
  <si>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</si>
  <si>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</si>
  <si>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</si>
  <si>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</si>
  <si>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PARAMO SAMPER ALEX ALEJANDRO</t>
  </si>
  <si>
    <t>TRIBUTACIÓN</t>
  </si>
  <si>
    <t>VELASQUEZ ROA PEDRO EPIMENIO</t>
  </si>
  <si>
    <t>CORELLA ORTIZ ELLA VANESSA</t>
  </si>
  <si>
    <t xml:space="preserve">FINANZAS </t>
  </si>
  <si>
    <t>PABLO SANTA MARIA JEREZ</t>
  </si>
  <si>
    <t>DERECHO LABORAL Y   S. SOCIAL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</si>
  <si>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</si>
  <si>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</si>
  <si>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</si>
  <si>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</si>
  <si>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</si>
  <si>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</si>
  <si>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</si>
  <si>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</si>
  <si>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ROSAS ROSAS LUIS IGNACIO</t>
  </si>
  <si>
    <t>A &amp; C CONSULTORIA Y AUDITORIA EMPRESARIAL .  Luis Humberto Ramírez Barrios - Socio Gerente General.  Omar Francisco Sánchez Mora, Jaime Adolfo García Santacruz</t>
  </si>
  <si>
    <t>Economista</t>
  </si>
  <si>
    <t>Abogado</t>
  </si>
  <si>
    <t>Especialista en Derecho de Familia</t>
  </si>
  <si>
    <t>Contador Público</t>
  </si>
  <si>
    <t>Especialista en Revisoría Fiscal y Auditoría Externa</t>
  </si>
  <si>
    <t>Ingeniero Mecánico</t>
  </si>
  <si>
    <t>Especialista en Finanzas</t>
  </si>
  <si>
    <t>Especialista en Revisoría Fiscal</t>
  </si>
  <si>
    <t>Ingeniero Industrial</t>
  </si>
  <si>
    <t>Administrador de Empresas</t>
  </si>
  <si>
    <t>Especialista Formulación, Gerencia y Evaluación de Proyectos de Desarrollo</t>
  </si>
  <si>
    <t>Especialista en Economía y Comercialización Internacional</t>
  </si>
  <si>
    <t>AUDITORES &amp; REVISORES FISCALES</t>
  </si>
  <si>
    <t>Licenciado en Ciencias</t>
  </si>
  <si>
    <t>Especialista en Maestro en Ciencias</t>
  </si>
  <si>
    <t>Especialista en Derecho Laboral y Seguridad Social</t>
  </si>
  <si>
    <t>Especialista en Desarrollo Gerencial Cooperativo</t>
  </si>
  <si>
    <t>830.000.486-7</t>
  </si>
  <si>
    <t>C &amp; V CONSULTORES LTDA</t>
  </si>
  <si>
    <t>Especialista en Administración Tributaria</t>
  </si>
  <si>
    <t>Especialista en Legislación Financiera</t>
  </si>
  <si>
    <t xml:space="preserve">Contador Público    </t>
  </si>
  <si>
    <t>Magister en Auditoría de Sistemas</t>
  </si>
  <si>
    <t>Especialista en Seguridad Social</t>
  </si>
  <si>
    <t>Maestría en administración</t>
  </si>
  <si>
    <t>CONSULTORIA &amp; ALTA GERENCIA LTDA.</t>
  </si>
  <si>
    <t>27-07-2010 (272042)</t>
  </si>
  <si>
    <t xml:space="preserve">Administrador Público </t>
  </si>
  <si>
    <t>GERENCIA SOCIAL</t>
  </si>
  <si>
    <t>Administrador Público</t>
  </si>
  <si>
    <t>Especialista en Gestión Financiera Pública</t>
  </si>
  <si>
    <t>Dirección Empresarial</t>
  </si>
  <si>
    <t>Especialista en Contraloría y Revisoría Fiscal</t>
  </si>
  <si>
    <t>Especialista en Finanzas Públicas</t>
  </si>
  <si>
    <t>FALTA DIPLOMA DE ABOGADO</t>
  </si>
  <si>
    <t>Administradora de Empresas</t>
  </si>
  <si>
    <t>Especialista en Auditoría de Sistemas</t>
  </si>
  <si>
    <t>Diplomado en Organización de Empresas de Economía Solidaria y Administración Cooperativa</t>
  </si>
  <si>
    <t>GELVEZ ROJAS RICARDO</t>
  </si>
  <si>
    <t>PEÑA TELLEZ LUZ MIRYAM</t>
  </si>
  <si>
    <t>VASQUEZ GAVIRIA MARGARIA MARIA</t>
  </si>
  <si>
    <t>SANCHEZ PEÑA SANDRA MARCELA</t>
  </si>
  <si>
    <t>OVALLE SEGURA FABIO ISRAEL</t>
  </si>
  <si>
    <t>PARAMO SAMPER JESUS ANTONIO</t>
  </si>
  <si>
    <t>RIVAS CABALLERO CARLOS ALFONSO</t>
  </si>
  <si>
    <t>TORRES TORRES ELMER FABIAN</t>
  </si>
  <si>
    <t>TORRES ROJAS ILDEFONSO</t>
  </si>
  <si>
    <t>ARTUNDUAGA POLANIA LUIS EDUARDO</t>
  </si>
  <si>
    <t>CASTAÑO GAZABON OSCAR EUGENIO</t>
  </si>
  <si>
    <t>FLECHAS VELASCO JOSE SAUL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</si>
  <si>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</si>
  <si>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</si>
  <si>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</si>
  <si>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</si>
  <si>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</si>
  <si>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</si>
  <si>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</si>
  <si>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</si>
  <si>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</si>
  <si>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</si>
  <si>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</si>
  <si>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</si>
  <si>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</si>
  <si>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</si>
  <si>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</si>
  <si>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</si>
  <si>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</si>
  <si>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</si>
  <si>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800.139.150-7</t>
  </si>
  <si>
    <t>830.031.538-4</t>
  </si>
  <si>
    <t>830.040.193-5</t>
  </si>
  <si>
    <t>800.220.143-0</t>
  </si>
  <si>
    <t>811.022.651-1</t>
  </si>
  <si>
    <t>800.190.220-1</t>
  </si>
  <si>
    <t>800.059.311-2</t>
  </si>
  <si>
    <t>830.097.265-2</t>
  </si>
  <si>
    <t>800.194.370-4</t>
  </si>
  <si>
    <t>811.017.507-9</t>
  </si>
  <si>
    <t>Derecho privado</t>
  </si>
  <si>
    <t>900.121.424-3</t>
  </si>
  <si>
    <t xml:space="preserve">FUNDACION POR UNA COLOMBIA SOLIDARIA 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</si>
  <si>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</si>
  <si>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</si>
  <si>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</si>
  <si>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</si>
  <si>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</si>
  <si>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</si>
  <si>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802.025.068-8</t>
  </si>
  <si>
    <t>ASOCIACION DE COMERCIANTES DE COLOMBIA - ADECO</t>
  </si>
  <si>
    <t>N/A</t>
  </si>
  <si>
    <t>CARMONA RIVERA JOSE RAMIRO</t>
  </si>
  <si>
    <t>INSTITUCIONES FINANCIERAS</t>
  </si>
  <si>
    <t xml:space="preserve">AUDITORIA FORENSE </t>
  </si>
  <si>
    <t>BERMUEDEZ SOSA BERCELY JOSÉ</t>
  </si>
  <si>
    <t>DE LA HOZ ENRIQUE JOSE</t>
  </si>
  <si>
    <t>DERECHO PUBLICO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</si>
  <si>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</si>
  <si>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</si>
  <si>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</si>
  <si>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</si>
  <si>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</si>
  <si>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</si>
  <si>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</si>
  <si>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</si>
  <si>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</si>
  <si>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</si>
  <si>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ROJAS ROBLES ALBERTO JOSÉ</t>
  </si>
  <si>
    <t>PARDO PINILLA JOSÉ URIEL</t>
  </si>
  <si>
    <t>ARANGO MUÑETONES FRANCISCO ANTONIO</t>
  </si>
  <si>
    <t>ESPINEL PARRA FABIO ENRIQUE</t>
  </si>
  <si>
    <t>DERECHO PRIVADO</t>
  </si>
  <si>
    <t>93,130,749</t>
  </si>
  <si>
    <t>NO REGISTRA</t>
  </si>
  <si>
    <t xml:space="preserve">GERENCIA PUBLICA </t>
  </si>
  <si>
    <t xml:space="preserve">Natural </t>
  </si>
  <si>
    <t>Especialista en alta dirección del Estado</t>
  </si>
  <si>
    <t>Alta Gerencia</t>
  </si>
  <si>
    <t xml:space="preserve">SECRETARÍA GENERAL - TALENTO HUMANO </t>
  </si>
  <si>
    <t>Revisor Fiscal</t>
  </si>
  <si>
    <t>Ciencia Política y Administrativa</t>
  </si>
  <si>
    <t>PAEZ PALACIOS JUAN MANUEL</t>
  </si>
  <si>
    <t>SEPULVEDA SALAZAR RUBEN</t>
  </si>
  <si>
    <t>Economista Agrícola</t>
  </si>
  <si>
    <t>Especialista en Ciencias Tributarias</t>
  </si>
  <si>
    <t>P &amp; V ASESORES EMPRESARIALES LTDA.</t>
  </si>
  <si>
    <t>T.I.P. Ingeniería Sistemas</t>
  </si>
  <si>
    <t>Especialista en Gerencia de Cooperativas</t>
  </si>
  <si>
    <t>Especialista en Financial Management</t>
  </si>
  <si>
    <t>PROFASOC LTDA.</t>
  </si>
  <si>
    <t>RM REVISORES FISCALES AUDITORES EXTERNOS LTDA</t>
  </si>
  <si>
    <t>Especialista en Proyectos de inversión y análisis financiero</t>
  </si>
  <si>
    <t>811.015.873-0</t>
  </si>
  <si>
    <t>ARCO CONTADORES PUBLICOS LIMITADA.  Martha Cecilia Toro Toro - Gerente/Representante Legal</t>
  </si>
  <si>
    <t>GOMEZ ARISTIZABAL EDISSON DE JESUS</t>
  </si>
  <si>
    <t>Removida como contralora de Coacrefal. Reemplazada por Jorge Augusto Ramos Lozano. Esl. 0084 4-feb-04. Nombrada como liquidador de Coacrefal. Remplaza a Luis Alberto Benavides. Res. 0111 12-feb-04</t>
  </si>
  <si>
    <t>Prestada HV a Rosa María abril-13-04</t>
  </si>
  <si>
    <t>Finanzas Públicas</t>
  </si>
  <si>
    <t>Derecho Comercial</t>
  </si>
  <si>
    <t>830.000.818-9</t>
  </si>
  <si>
    <t>FINANZAS PUBLICAS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</si>
  <si>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</si>
  <si>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</si>
  <si>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</si>
  <si>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</si>
  <si>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</si>
  <si>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</si>
  <si>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Revisoría Fiscal y Contraloría</t>
  </si>
  <si>
    <t>Economista y Administrador</t>
  </si>
  <si>
    <t>Finanzas Privadas</t>
  </si>
  <si>
    <t xml:space="preserve">Arquitecto </t>
  </si>
  <si>
    <t>Gestión Financiera Empresarial</t>
  </si>
  <si>
    <t xml:space="preserve">Revisoría Fiscal </t>
  </si>
  <si>
    <t>Gobierno Público</t>
  </si>
  <si>
    <t>Faltan certificados de estudio y laborales</t>
  </si>
  <si>
    <t>Gerencia de Talento Humano y Gerencia del Ambiente</t>
  </si>
  <si>
    <t>Finanzas</t>
  </si>
  <si>
    <t>Magister en Economía</t>
  </si>
  <si>
    <t>800.159.998-0</t>
  </si>
  <si>
    <t>FIDUAGRARIA</t>
  </si>
  <si>
    <t>802.004.240-9</t>
  </si>
  <si>
    <t>MARTIN &amp; MARTIN LTDA</t>
  </si>
  <si>
    <t>Faltan certicados de empresas donde haya laborado</t>
  </si>
  <si>
    <t>Especializado en Banca y Magister en Ciencias Financieras y de Sistemas</t>
  </si>
  <si>
    <t xml:space="preserve">EMPRESAS ASOCIATIVAS </t>
  </si>
  <si>
    <t>Especializado en Revisoría Fiscal</t>
  </si>
  <si>
    <t xml:space="preserve">Contador público </t>
  </si>
  <si>
    <t>Derecho público</t>
  </si>
  <si>
    <t>Especialista en gestión pública</t>
  </si>
  <si>
    <t xml:space="preserve">ALTA GERENCIA, FINANZAS </t>
  </si>
  <si>
    <t>Especialista en Gerencia Financiera</t>
  </si>
  <si>
    <t>830.108.323-0</t>
  </si>
  <si>
    <t>GBCL AUDITORES S.A.S.</t>
  </si>
  <si>
    <t xml:space="preserve">Especialista en Derecho Laboral  </t>
  </si>
  <si>
    <t>Especialista en Alta Gerencia en Economía Pública</t>
  </si>
  <si>
    <t>Especialista en Revisoría Fiscal y Control de Gestión</t>
  </si>
  <si>
    <t>800.121.665-9</t>
  </si>
  <si>
    <t>JAHV MCGREGOR LTDA</t>
  </si>
  <si>
    <t xml:space="preserve">DERECHO TRIBUTARIO </t>
  </si>
  <si>
    <t>Especialista en Gerencia Pública</t>
  </si>
  <si>
    <t>Especialista en Derecho Comercial</t>
  </si>
  <si>
    <t>Magister en Administración</t>
  </si>
  <si>
    <t>Especialista en Banca</t>
  </si>
  <si>
    <t xml:space="preserve">Contador Público  </t>
  </si>
  <si>
    <t>Especialista en Derecho Empresarial</t>
  </si>
  <si>
    <t>Especialista en Finanzas Privadas</t>
  </si>
  <si>
    <t>Magister en Ciencias Contables</t>
  </si>
  <si>
    <t>Especialista en Tributación</t>
  </si>
  <si>
    <t>Especialista en Derecho Laboral</t>
  </si>
  <si>
    <t>Diplomado de Actualización en Administración Pública con énfasis en Servicios Públicos Domiciliarios</t>
  </si>
  <si>
    <t>Especialista en Alta Gerencia y Economía Solidaria</t>
  </si>
  <si>
    <t>Especialista en Derecho Administrativo</t>
  </si>
  <si>
    <t>Especialista en Desarrollo Gerencial</t>
  </si>
  <si>
    <t>Diplomado en Gestión Financiera</t>
  </si>
  <si>
    <t>LEON LEON Y ASOCIADOS LTDA - Fabio G. León León - Representante Legal. - Inscribió a Sonia Padilla Cubides</t>
  </si>
  <si>
    <t>Especialista en Derecho Público</t>
  </si>
  <si>
    <t>LINEA AUTENTICA DE MERCADO EMPRESARIAL</t>
  </si>
  <si>
    <t>Profesional en Relaciones Internacionales</t>
  </si>
  <si>
    <t>Especialista en Gestión Pública</t>
  </si>
  <si>
    <t>Especialista en Administración Pública</t>
  </si>
  <si>
    <t>Especialista en Derecho Privado</t>
  </si>
  <si>
    <t>Especialista en Gerencia Social</t>
  </si>
  <si>
    <t>Especialista en Análisis Financiero. Especialista en Mercadeo Agropecuario.</t>
  </si>
  <si>
    <t>EN FINANZAS PUBLICAS</t>
  </si>
  <si>
    <t>Magister en Administración de Empresas</t>
  </si>
  <si>
    <t>Diplomado en Régimen de Procesos Concursales</t>
  </si>
  <si>
    <t>Ingeniero Electricista</t>
  </si>
  <si>
    <t>Especialista en Evaluación de Proyectos</t>
  </si>
  <si>
    <t>Especialista en Revisoría Fiscal y Contraloría</t>
  </si>
  <si>
    <t>Especialista en Revisoría Fiscal y Auditoría</t>
  </si>
  <si>
    <t>Especialista en Control Interno</t>
  </si>
  <si>
    <t>MORALES VARELA JOHNNY ISMAEL</t>
  </si>
  <si>
    <t>TIPO DE PERSONA</t>
  </si>
  <si>
    <t>TORRES RUSSY RAFAEL FERNANDO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</si>
  <si>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</si>
  <si>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</si>
  <si>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</si>
  <si>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</si>
  <si>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</si>
  <si>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</si>
  <si>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LINARES MUÑOZ YANNETH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</si>
  <si>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</si>
  <si>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</si>
  <si>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</si>
  <si>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</si>
  <si>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</si>
  <si>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>RAMOS POLANIA ALFREDO</t>
  </si>
  <si>
    <t>CORTES LONDOÑO JAVIER RODRIGO</t>
  </si>
  <si>
    <t>MARIN CARON JOSE ELIAS</t>
  </si>
  <si>
    <t xml:space="preserve">IMPUESTOS </t>
  </si>
  <si>
    <t>CORTES MONSALVE JUAN ALBERTO</t>
  </si>
  <si>
    <t>NOMBRE</t>
  </si>
  <si>
    <t>NATURAL</t>
  </si>
  <si>
    <t>ABOGADO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</si>
  <si>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</si>
  <si>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</si>
  <si>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</si>
  <si>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</si>
  <si>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</si>
  <si>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</si>
  <si>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RELACIONES LABORALES</t>
  </si>
  <si>
    <t>VALENCIA PINZON PEDRO MANUEL</t>
  </si>
  <si>
    <t>LEGISLACIÓN FINANCIERA</t>
  </si>
  <si>
    <t>VILLALBA ARTUNDUAGA JUAN CARLOS</t>
  </si>
  <si>
    <t>DERECHO ADMINISTRATIVO</t>
  </si>
  <si>
    <t>MEJIA HEREDIA LUIS CARLOS</t>
  </si>
  <si>
    <t>GESTIÓN PARA EL DESARROLLO EMPRESARIAL</t>
  </si>
  <si>
    <t>RUIZ CALDERON CARLOS IVAN</t>
  </si>
  <si>
    <t>CONTADOR PUBLICO</t>
  </si>
  <si>
    <t>GOMEZ PAEZ CARLOS ALBERTO</t>
  </si>
  <si>
    <t>ALVAREZ SALAMANCA GLADYS MARITZA</t>
  </si>
  <si>
    <t>Administración, control y finanzas públicas y en Gerencia Financiera</t>
  </si>
  <si>
    <t>CARVAJAL GONZALEZ EYBAR SORAYA</t>
  </si>
  <si>
    <t>conciliador de derecho</t>
  </si>
  <si>
    <t>Finanzas y Mercado de Capitales</t>
  </si>
  <si>
    <t xml:space="preserve">Revisor Fiscal </t>
  </si>
  <si>
    <t>Auditoría Forense</t>
  </si>
  <si>
    <t>Revisoría Fiscal</t>
  </si>
  <si>
    <t>Magister en Ingeniería Industrial</t>
  </si>
  <si>
    <t>MURCIA BERNAL HERNAN</t>
  </si>
  <si>
    <t>Especialista en Administración Financiera</t>
  </si>
  <si>
    <t>NIVEL CON EXPERIENCIA PROFESIONAL CERTIFICADA INFERIOR A 3 AÑOS</t>
  </si>
  <si>
    <t>Especialista en Finanzas y Sistemas</t>
  </si>
  <si>
    <t>Especialista en Derecho Administrativo y Derecho Procesal</t>
  </si>
  <si>
    <t>2003 - 2004</t>
  </si>
  <si>
    <t>Profesional en Ciencias Administrativa</t>
  </si>
  <si>
    <t>Especialista en Derecho Financiero y Bursátil</t>
  </si>
  <si>
    <t>Especialista en Gerencia</t>
  </si>
  <si>
    <t>Especialista en Gerencia del Mercado</t>
  </si>
  <si>
    <t xml:space="preserve">DELGADO ACOSTA JAVIER ENRIQUE </t>
  </si>
  <si>
    <t xml:space="preserve">DELGADO ACOSTA RICARDO ANTONIO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</si>
  <si>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</si>
  <si>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</si>
  <si>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</si>
  <si>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</si>
  <si>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</si>
  <si>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</si>
  <si>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</si>
  <si>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</si>
  <si>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</si>
  <si>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</si>
  <si>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</si>
  <si>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</si>
  <si>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</si>
  <si>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</si>
  <si>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</si>
  <si>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</si>
  <si>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</si>
  <si>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</si>
  <si>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</si>
  <si>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</si>
  <si>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</si>
  <si>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</si>
  <si>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</si>
  <si>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</si>
  <si>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</si>
  <si>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</si>
  <si>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</si>
  <si>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</si>
  <si>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</si>
  <si>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</si>
  <si>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</si>
  <si>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</si>
  <si>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</si>
  <si>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</si>
  <si>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</si>
  <si>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</si>
  <si>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</si>
  <si>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</si>
  <si>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</si>
  <si>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</si>
  <si>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</si>
  <si>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</si>
  <si>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</si>
  <si>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</si>
  <si>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</si>
  <si>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</si>
  <si>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</si>
  <si>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</si>
  <si>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</si>
  <si>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</si>
  <si>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</si>
  <si>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</si>
  <si>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</si>
  <si>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</si>
  <si>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</si>
  <si>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</si>
  <si>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</si>
  <si>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</si>
  <si>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</si>
  <si>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</si>
  <si>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</si>
  <si>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</si>
  <si>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</si>
  <si>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</si>
  <si>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</si>
  <si>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</si>
  <si>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</si>
  <si>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</si>
  <si>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</si>
  <si>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</si>
  <si>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</si>
  <si>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</si>
  <si>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</si>
  <si>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</si>
  <si>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</si>
  <si>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</si>
  <si>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</si>
  <si>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</si>
  <si>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</si>
  <si>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</si>
  <si>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</si>
  <si>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</si>
  <si>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</si>
  <si>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</si>
  <si>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</si>
  <si>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</si>
  <si>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</si>
  <si>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</si>
  <si>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</si>
  <si>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</si>
  <si>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</si>
  <si>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</si>
  <si>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</si>
  <si>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</si>
  <si>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</si>
  <si>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</si>
  <si>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</si>
  <si>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</si>
  <si>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</si>
  <si>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</si>
  <si>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</si>
  <si>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</si>
  <si>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</si>
  <si>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</si>
  <si>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</si>
  <si>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</si>
  <si>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</si>
  <si>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</si>
  <si>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</si>
  <si>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</si>
  <si>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</si>
  <si>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</si>
  <si>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</si>
  <si>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</si>
  <si>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</si>
  <si>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</si>
  <si>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</si>
  <si>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</si>
  <si>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</si>
  <si>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</si>
  <si>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</si>
  <si>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</si>
  <si>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</si>
  <si>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</si>
  <si>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</si>
  <si>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</si>
  <si>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</si>
  <si>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</si>
  <si>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</si>
  <si>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</si>
  <si>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</si>
  <si>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</si>
  <si>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</si>
  <si>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</si>
  <si>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</si>
  <si>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</si>
  <si>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</si>
  <si>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</si>
  <si>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</si>
  <si>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</si>
  <si>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</si>
  <si>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</si>
  <si>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</si>
  <si>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</si>
  <si>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</si>
  <si>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</si>
  <si>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</si>
  <si>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</si>
  <si>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</si>
  <si>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</si>
  <si>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</si>
  <si>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</si>
  <si>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</si>
  <si>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</si>
  <si>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</si>
  <si>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</si>
  <si>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</si>
  <si>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</si>
  <si>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</si>
  <si>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</si>
  <si>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</si>
  <si>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</si>
  <si>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</si>
  <si>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</si>
  <si>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</si>
  <si>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</si>
  <si>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</si>
  <si>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</si>
  <si>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</si>
  <si>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</si>
  <si>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</si>
  <si>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</si>
  <si>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</si>
  <si>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</si>
  <si>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</si>
  <si>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</si>
  <si>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</si>
  <si>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</si>
  <si>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</si>
  <si>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</si>
  <si>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</si>
  <si>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</si>
  <si>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</si>
  <si>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</si>
  <si>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</si>
  <si>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</si>
  <si>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</si>
  <si>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</si>
  <si>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</si>
  <si>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</si>
  <si>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</si>
  <si>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</si>
  <si>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</si>
  <si>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</si>
  <si>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</si>
  <si>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</si>
  <si>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</si>
  <si>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</si>
  <si>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</si>
  <si>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</si>
  <si>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</si>
  <si>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</si>
  <si>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</si>
  <si>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</si>
  <si>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</si>
  <si>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</si>
  <si>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</si>
  <si>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</si>
  <si>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</si>
  <si>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</si>
  <si>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</si>
  <si>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</si>
  <si>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</si>
  <si>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</si>
  <si>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</si>
  <si>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</si>
  <si>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</si>
  <si>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</si>
  <si>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</si>
  <si>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</si>
  <si>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</si>
  <si>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</si>
  <si>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</si>
  <si>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</si>
  <si>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</si>
  <si>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</si>
  <si>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</si>
  <si>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</si>
  <si>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</si>
  <si>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</si>
  <si>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</si>
  <si>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</si>
  <si>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</si>
  <si>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</si>
  <si>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</si>
  <si>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</si>
  <si>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</si>
  <si>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</si>
  <si>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</si>
  <si>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</si>
  <si>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</si>
  <si>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</si>
  <si>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</si>
  <si>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</si>
  <si>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</si>
  <si>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</si>
  <si>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</si>
  <si>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</si>
  <si>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</si>
  <si>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</si>
  <si>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</si>
  <si>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</si>
  <si>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</si>
  <si>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</si>
  <si>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</si>
  <si>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</si>
  <si>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</si>
  <si>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</si>
  <si>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</si>
  <si>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</si>
  <si>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</si>
  <si>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</si>
  <si>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</si>
  <si>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</si>
  <si>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</si>
  <si>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</si>
  <si>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</si>
  <si>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</si>
  <si>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</si>
  <si>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</si>
  <si>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</si>
  <si>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</si>
  <si>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</si>
  <si>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</si>
  <si>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</si>
  <si>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</si>
  <si>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</si>
  <si>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</si>
  <si>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</si>
  <si>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</si>
  <si>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</si>
  <si>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</si>
  <si>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</si>
  <si>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</si>
  <si>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</si>
  <si>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</si>
  <si>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</si>
  <si>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</si>
  <si>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</si>
  <si>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</si>
  <si>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</si>
  <si>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</si>
  <si>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</si>
  <si>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</si>
  <si>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</si>
  <si>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</si>
  <si>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</si>
  <si>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</si>
  <si>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</si>
  <si>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</si>
  <si>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</si>
  <si>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</si>
  <si>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</si>
  <si>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</si>
  <si>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</si>
  <si>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</si>
  <si>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</si>
  <si>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</si>
  <si>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</si>
  <si>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</si>
  <si>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</si>
  <si>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</si>
  <si>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</si>
  <si>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</si>
  <si>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</si>
  <si>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</si>
  <si>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</si>
  <si>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</si>
  <si>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</si>
  <si>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</si>
  <si>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</si>
  <si>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</si>
  <si>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</si>
  <si>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</si>
  <si>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</si>
  <si>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</si>
  <si>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</si>
  <si>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</si>
  <si>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</si>
  <si>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</si>
  <si>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</si>
  <si>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</si>
  <si>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</si>
  <si>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</si>
  <si>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</si>
  <si>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</si>
  <si>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</si>
  <si>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</si>
  <si>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</si>
  <si>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</si>
  <si>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</si>
  <si>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</si>
  <si>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</si>
  <si>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</si>
  <si>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</si>
  <si>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</si>
  <si>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</si>
  <si>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</si>
  <si>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</si>
  <si>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</si>
  <si>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</si>
  <si>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</si>
  <si>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</si>
  <si>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</si>
  <si>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</si>
  <si>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</si>
  <si>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</si>
  <si>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</si>
  <si>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</si>
  <si>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</si>
  <si>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 xml:space="preserve">NORIEGA MONTEALEGRE CARLA ANDREA </t>
  </si>
  <si>
    <t xml:space="preserve">JAIMES ZUÑIGA ABEL ANTONIO </t>
  </si>
  <si>
    <t xml:space="preserve">PALACIO ESCOBAR MARTA NORA </t>
  </si>
  <si>
    <t>BLANDON BUSTAMANTE JAVIER ALBERTO</t>
  </si>
  <si>
    <t>CRUZ TIQUE MIRIAN</t>
  </si>
  <si>
    <t>23/01/2013 AURA ROSA ARIZA</t>
  </si>
  <si>
    <t>CARDENAS ALVAREZ OZIAS</t>
  </si>
  <si>
    <t>OSORIO GUERRA JHON JAIRO</t>
  </si>
  <si>
    <t>SANA TOLOZA ORLANDO ALFREDO</t>
  </si>
  <si>
    <t>Especialista en Gerencia Tributaria</t>
  </si>
  <si>
    <t>23/1/2012, AURA ROSA ARIZA, SE ACTUALIZA EXPERIENCIA PROF, ESPECIALIZACION, TP, DATOS PERSONALES</t>
  </si>
  <si>
    <t>AGUDELO CASTRILLON CARLOS AUGUSTO</t>
  </si>
  <si>
    <t>13/07/2012, 2012-440-021262-2</t>
  </si>
  <si>
    <t>ESPECIALISTA EN ALTA GERENCIA</t>
  </si>
  <si>
    <t>DE LA TORRE SENDOYA MARIA DEL ROSARIO</t>
  </si>
  <si>
    <t>MEDINA LOPEZ LIBETH SOFIA</t>
  </si>
  <si>
    <t>LONDOÑO JARAMILLO MARIA ELENA</t>
  </si>
  <si>
    <t>GARCIA BETANCURT GUILLERMO ALONSO</t>
  </si>
  <si>
    <t>GOMEZ MELO MARIO ERNESTO</t>
  </si>
  <si>
    <t>RENTERIA OTERO CARLOS ARTURO</t>
  </si>
  <si>
    <t>Certificaciones experiencia profesional aportadas como Contador Público</t>
  </si>
  <si>
    <t>VELASQUEZ PABON NELSON GERMAN</t>
  </si>
  <si>
    <t>Especialista en Derecho Laboral, Especialista en Derecho Administrativo</t>
  </si>
  <si>
    <t>MARTINEZ RINCONES FRANCISCO JAVIER</t>
  </si>
  <si>
    <t>830053831-2</t>
  </si>
  <si>
    <t>GAUNA PALENCIA ANNA KARENINA</t>
  </si>
  <si>
    <t>PEREZ GUTIERREZ MARIO DE JESUS</t>
  </si>
  <si>
    <t>Administrador de Negocios</t>
  </si>
  <si>
    <t>Especialista en Legislación Ambiental</t>
  </si>
  <si>
    <t>FRANCO BUSTAMANTE MARIA EUGENIA</t>
  </si>
  <si>
    <t>CORTES OSPINA ASMED</t>
  </si>
  <si>
    <t>Especialista en Administración y Auditoría Tributaria</t>
  </si>
  <si>
    <t>MAHECHA CARDENAS NELSON</t>
  </si>
  <si>
    <t>Especialista en Derecho Procesal</t>
  </si>
  <si>
    <t>Ingeniero Industrial Especialista en Gerencia de Mercadeo</t>
  </si>
  <si>
    <t>ZAPATA RESTREPO ELKIN MAURICIO</t>
  </si>
  <si>
    <t>GOMEZ BAQUERO ALBERTO</t>
  </si>
  <si>
    <t>Especialista en Control Gerencial Corporativo</t>
  </si>
  <si>
    <t>CRIALES GUTIERREZ CAMILO ALBERTO</t>
  </si>
  <si>
    <t>GONZALEZ GARCIA GERMAN GUSTAVO</t>
  </si>
  <si>
    <t>CARREÑO LEON NANCY JANETH</t>
  </si>
  <si>
    <t>MANCERA LEON JHON JAIRO</t>
  </si>
  <si>
    <t>VEGA SILVA GUSTAVO</t>
  </si>
  <si>
    <t>Magister en Administración de Empresas;  Especialista en Administración de Negocios</t>
  </si>
  <si>
    <t>Especialista en Derecho de los Negocios</t>
  </si>
  <si>
    <t>VERGARA ECHEVERRI GABRIEL ANTONIO</t>
  </si>
  <si>
    <t>Especialista en Gerencia en Gestión Humana y Desarrollo Organizacional</t>
  </si>
  <si>
    <t>Especialista en Administración de Salud</t>
  </si>
  <si>
    <t>800079123-1</t>
  </si>
  <si>
    <t>CONSULTORES GENERALES DE NEGOCIOS LTDA CGN LTDA</t>
  </si>
  <si>
    <t>MARTINEZ SANCHEZ STELLA</t>
  </si>
  <si>
    <t>ZAPATA ATEHORTUA JOHN BYRON</t>
  </si>
  <si>
    <t>PRIETO GARCIA OMAR ALEXANDER</t>
  </si>
  <si>
    <t>SANDOVAL BRETON JOSE GUSTAVO</t>
  </si>
  <si>
    <t>ECHEVERRIA CHARICHA RICARDO ADOLFO</t>
  </si>
  <si>
    <t>Administrador en Salud</t>
  </si>
  <si>
    <t>Especialista en Alta Gerencia</t>
  </si>
  <si>
    <t>900340214-2</t>
  </si>
  <si>
    <t>SERVICIOS PROFESIONALES VELASQUEZ NARANJO Y COMPAÑÍA SAS - VENA SAS</t>
  </si>
  <si>
    <t>900452455-1</t>
  </si>
  <si>
    <t>MODO EMPRESARIAL SAS</t>
  </si>
  <si>
    <t>GALVIS DIANA PATRICIA</t>
  </si>
  <si>
    <t>CHIQUIZA AREVALO LUIS EDUARDO</t>
  </si>
  <si>
    <t>BARRERA SOSSA LUIS ALFONSO</t>
  </si>
  <si>
    <t>CHIQUIZA CUERVO ANDRES</t>
  </si>
  <si>
    <t>PRIETO MOSQUERA ANDREA PAOLA SANDRA BEATRIZ</t>
  </si>
  <si>
    <t>RAMIREZ SAAVEDRA SILVIA HELENA</t>
  </si>
  <si>
    <t>Contador Publico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</si>
  <si>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</si>
  <si>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</si>
  <si>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</si>
  <si>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</si>
  <si>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</si>
  <si>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</si>
  <si>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</si>
  <si>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</si>
  <si>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DE LA CRUZ MEJIA JIMENEZ MANUEL TIBERIO</t>
  </si>
  <si>
    <t>PADILLA BARRIOS VICTOR ALFONSO</t>
  </si>
  <si>
    <t>Especialista en Proyectos de  Desarrollo</t>
  </si>
  <si>
    <t>HERRERA HERRERA CONRADO ANELSO</t>
  </si>
  <si>
    <t>MORENO INCEL MANUEL HUMBERTO</t>
  </si>
  <si>
    <t>Especialista en Gobierno y Gerencia Publica</t>
  </si>
  <si>
    <t>GRACIA HERRERA MILTON EDUARDO</t>
  </si>
  <si>
    <t>GARCIA PERDOMO MILLER</t>
  </si>
  <si>
    <t>LOPEZ CORTES JAIRO DE JESUS</t>
  </si>
  <si>
    <t>PALACIOS ROBLEDO DAYMIR</t>
  </si>
  <si>
    <t>VELASQUEZ ALEXANDER</t>
  </si>
  <si>
    <t>CABRERA VASQUEZ MARLY</t>
  </si>
  <si>
    <t>Inscrito 2013, tener en cuenta preferiblemente para designaciones en Norte de Santander</t>
  </si>
  <si>
    <t>MORENO CHACHANOY MILTON</t>
  </si>
  <si>
    <t>ALDANA BARACALDO LUIS FERNANDO</t>
  </si>
  <si>
    <t>VELEZ CADAVID ROBERTO IVAN</t>
  </si>
  <si>
    <t xml:space="preserve">ZULETA ZABALA ERIKA CELENY </t>
  </si>
  <si>
    <t>Administradora Pública Municipal y Regional</t>
  </si>
  <si>
    <t>QUINTO ROCHA YENFI ELIANA</t>
  </si>
  <si>
    <t>GOMEZ HOYOS GUSTAVO ALBERTO</t>
  </si>
  <si>
    <t>GARCIA JARABA LUIS FERNANDO</t>
  </si>
  <si>
    <t>DORIA CASTRILLON OLGA LUCIA</t>
  </si>
  <si>
    <t>Especialista en Gerencia Publica y Control Fiscal, especialista en Derecho de la Empresa, Especialista en Derecho Comercial</t>
  </si>
  <si>
    <t>VILLAREAL FRANCO ELBERT JULIAN</t>
  </si>
  <si>
    <t>ANGULO BONILLA LUIS FERNANDO</t>
  </si>
  <si>
    <t>Especialista en Derecho Administrativo, Especialista en Derecho Constitucional, Especialista en Derecho Publico Financiero, Magister en Derecho Administrativo</t>
  </si>
  <si>
    <t>JARAMILLO OSORIO NELSON</t>
  </si>
  <si>
    <t>GONZALEZ PEÑA CARLOS MARTIN</t>
  </si>
  <si>
    <t>Especialista en Derecho Publico</t>
  </si>
  <si>
    <t>PACHECO PADILLA JUAN BAUTISTA</t>
  </si>
  <si>
    <t>CEVALLOS SANCHEZ LUZ MERCEDES</t>
  </si>
  <si>
    <t>GUEVARA ESPINEL JOSE JESUS</t>
  </si>
  <si>
    <t>RUEDA DIAZ JAIME ALBERTO</t>
  </si>
  <si>
    <t>Especialista en Planeación tributaria</t>
  </si>
  <si>
    <t>ROJAS CALDERON JAIRO</t>
  </si>
  <si>
    <t>BETANCOURT ESLAVA PAULA ALEJANDRA</t>
  </si>
  <si>
    <t>TABOADA VELASQUEZ ANDRES ENRIQUE</t>
  </si>
  <si>
    <t xml:space="preserve">Especialista en Derecho Administrativo </t>
  </si>
  <si>
    <t>MORALES GIRALDO MARTHA LUZ</t>
  </si>
  <si>
    <t>Especialista en Finanzas y Magister en Administración de Empresas</t>
  </si>
  <si>
    <t>ROJAS DEISSY ADRIANA</t>
  </si>
  <si>
    <t>RODRIGUEZ MELO PEDRO ANDRES</t>
  </si>
  <si>
    <t>MEDINA DE ORTIZ HELDA SOCORRO</t>
  </si>
  <si>
    <t>Magister en Desarrollo Rural</t>
  </si>
  <si>
    <t>AVILA GONZALEZ JUAN CARLOS</t>
  </si>
  <si>
    <t>MACHADO AMADOR ADALBERTO</t>
  </si>
  <si>
    <t xml:space="preserve">BELTRAN ORTIZ LOPEZ LUIS </t>
  </si>
  <si>
    <t>800024130-5</t>
  </si>
  <si>
    <t>COLOMBIA CONSULTING GROUP INTERNATIONAL S.A.S</t>
  </si>
  <si>
    <t>DE CASTRO RODRIGUEZ CESAR AUGUSTO</t>
  </si>
  <si>
    <t>Especialista en Supervisión y Control</t>
  </si>
  <si>
    <t>ALMAZAR NARANJO DIEGO ENRIQUE</t>
  </si>
  <si>
    <t>JUYAR OLAYA ANDRES MAURICIO</t>
  </si>
  <si>
    <t>AGUILAR ABELLA NESTOR FABIAN</t>
  </si>
  <si>
    <t>MAXIMILIANO MANAJARRES CUELLO</t>
  </si>
  <si>
    <t>Especialista en Transporte</t>
  </si>
  <si>
    <t>Especialista en Sistemas de Información, Especialista en Finanzas</t>
  </si>
  <si>
    <t>Especialista en Derecho Administrativo, Especialista en Derecho Comercial y de los Negocios</t>
  </si>
  <si>
    <t>PROFESIÓN</t>
  </si>
  <si>
    <t xml:space="preserve"> </t>
  </si>
  <si>
    <t>Especialista en Ingeniería de Producción, Magister en Estudios Políticos, Doctor en Ciencias Técnicas.</t>
  </si>
  <si>
    <t xml:space="preserve">Especialista en Revisoría Fiscal y Auditoria Externa, Especialista en Finanzas, Especialista en Gerencia Empresarial, Magister en Contabilidad y Auditoria de gestión </t>
  </si>
  <si>
    <t xml:space="preserve">Especialista en Tributación </t>
  </si>
  <si>
    <t>Especialista en Revisoría Fiscal, Especialista en Derecho Administrativo y Magister en Gobierno</t>
  </si>
  <si>
    <t>Magister en Ciencias Económicas</t>
  </si>
  <si>
    <t>Magister en Administración en Salud</t>
  </si>
  <si>
    <t>INTEGRATED CONSULTANTS S.A.S.</t>
  </si>
  <si>
    <t xml:space="preserve">Especialista en Seguridad Socia y Magister en Administración </t>
  </si>
  <si>
    <t>Técnico Profesional en Administración del Recurso Humano, Especialista en Economía y Gestión de la Salud</t>
  </si>
  <si>
    <t xml:space="preserve">Doctorado en Administración, Master en Economía Social y Dirección de las Entidades Sin Animo de Lucro (U. de Barcelona), Master en Responsabilidad Social Corporativa. Contabilidad y Auditoria social (U. de Barcelona). </t>
  </si>
  <si>
    <t>Especialista en Gerencia de Mercadeo</t>
  </si>
  <si>
    <t xml:space="preserve">BASE DE DATOS INSCRIPCIONES DE CANDIDATOS PARA AGENTES ESPECIALES, LIQUIDADORES, REVISORES FISCALES Y CONTRALORES APROBADAS </t>
  </si>
  <si>
    <t xml:space="preserve">MUÑOZ VALENCIA UVER GILDARDO </t>
  </si>
  <si>
    <t xml:space="preserve">CASTELLANOS MELO MIREYA </t>
  </si>
  <si>
    <t xml:space="preserve">GOMEZ BAUTISTA ALFONSO </t>
  </si>
  <si>
    <t>GARCÍA SEVERICHE JORGE DEL CRISTO</t>
  </si>
  <si>
    <t xml:space="preserve">CAICEDO RIASCOS CENEIDA </t>
  </si>
  <si>
    <t xml:space="preserve">RODRIGUEZ ESTUPIÑAN GERARDO </t>
  </si>
  <si>
    <t xml:space="preserve">AGUDELO PADILLA JUAN PABLO </t>
  </si>
  <si>
    <t xml:space="preserve">AHUMADA RODRIGUEZ ERIKA JANNETH </t>
  </si>
  <si>
    <t>PENAGOS ARIAS ALBERTO</t>
  </si>
  <si>
    <t xml:space="preserve">LOZANO PARDO RICARDO </t>
  </si>
  <si>
    <t xml:space="preserve">VEGA CONTRERAS LUIS CARLOS </t>
  </si>
  <si>
    <t xml:space="preserve">PINZÓN CASTIBLANCO MARCO ANTONIO </t>
  </si>
  <si>
    <t xml:space="preserve">PARDO VILLALBA YESID ALFONSO </t>
  </si>
  <si>
    <t xml:space="preserve">JIMENEZ BEDOYA GLORIA LORENA </t>
  </si>
  <si>
    <t xml:space="preserve">SAMBONI NAVIA HENRY ORLANDO </t>
  </si>
  <si>
    <t xml:space="preserve">ARBOLEDA GOMEZ GUILLERMO LEÓN </t>
  </si>
  <si>
    <t xml:space="preserve">HERRERA DUARTE YEBRAIL </t>
  </si>
  <si>
    <t xml:space="preserve">NIÑO VASQUEZ DIEGO FERNANDO </t>
  </si>
  <si>
    <t xml:space="preserve">PARDO VELASQUEZ FELIX AUGUSTO </t>
  </si>
  <si>
    <t xml:space="preserve">RODRIGUEZ MORENO SANDRA PATRICIA </t>
  </si>
  <si>
    <t xml:space="preserve">HERNANDEZ MUÑOZ JESUS ANTONIO </t>
  </si>
  <si>
    <t>2003-2004</t>
  </si>
  <si>
    <t>FECHA INSCRIPCIÓN</t>
  </si>
  <si>
    <t>Especialista en Gerencia y Auditoria de Calidad de la Salud, Magister en Administración en Salud</t>
  </si>
  <si>
    <t>Especialista en Seguridad Social, Especialista en Derecho Minero Energético y Especialista en Derecho Financiero</t>
  </si>
  <si>
    <t>Especialista en Legislación Financiera, Especialista en Legislación Financiera</t>
  </si>
  <si>
    <t>tiempo de experiencia profesional de contador mínimo, solamente para revisor fiscal y contralor de acuerdo a circular básica jurídica y certificados anexos</t>
  </si>
  <si>
    <t>Especialista en Finanzas, Magister en Administración Financiera</t>
  </si>
  <si>
    <t>Especialización en Control Fiscal de Ingresos Públicos</t>
  </si>
  <si>
    <t>Especialización en Gerencia de Proyectos</t>
  </si>
  <si>
    <t>Anexa 1 hojas de vida persona natural Álvaro Fernando Velásquez Naranjo c.c.71,788,316, con documentos que la soportan</t>
  </si>
  <si>
    <t>Anexa 6 hojas de vida persona natural de Víctor Uribe, Leidy Hernández, Alexa Caro, Natalia Zapata, Lilian Saldarriaga, Mónica Guerra, con documentos que las soportan</t>
  </si>
  <si>
    <t>Anexa experiencia como Revisores Fiscales.  Anexa 2 hojas de vida persona natural de 2 Contadores Públicos Luis Ernesto Durán Triana c.c. 79,362,546 y Dora Beatriz Bohórquez Hortúa c.c. 51,875,742, con documentos que las soportan</t>
  </si>
  <si>
    <t>Especialista en Avalúos</t>
  </si>
  <si>
    <t>Inscrito por otra profesión, con Especialización en Gerencia en área Administrativa</t>
  </si>
  <si>
    <t>Especialista en Contraloría Financiera</t>
  </si>
  <si>
    <t>10/12/2012 rad 2012-440-035035-2 actualización tarjeta Prof.</t>
  </si>
  <si>
    <t>Especialista en Derecho Administrativo Área Derecho Administrativo</t>
  </si>
  <si>
    <t>Especialista en Contraloría</t>
  </si>
  <si>
    <t>Revisoría Fiscal y Auditoría Internacional</t>
  </si>
  <si>
    <t>INTERAUDIT ASOCIADOS LTDA. / Never Enrique Mejía Matute - Representante Legal.  Juan de La Cruz Martínez, José Francisco Martínez Petro, Alfonso Horta Pulgar, Eduardo, Gentil Guerrero Idrobo,  Luis Fernando Paba Mejía</t>
  </si>
  <si>
    <t xml:space="preserve">Especializaciones en Derecho Administrativo, Tributación, Gerencia de Gobierno y asuntos públicos. </t>
  </si>
  <si>
    <t>Especialista en Derecho Tributario</t>
  </si>
  <si>
    <t>Especialista en Política Social</t>
  </si>
  <si>
    <t>Especialista en Revisoría Fiscal y contraloría</t>
  </si>
  <si>
    <t>Gerencia de Gobierno y Gestión Pública</t>
  </si>
  <si>
    <t>HORWATH COLOMBIA ASESORES GERENCIALES LTDA. Jorge Eliécer Castelblanco Ávila (Gte. Representante Legal)</t>
  </si>
  <si>
    <t xml:space="preserve">Envío la HV en enero de 2004 pero no se había inscrito porque faltaba firma de la candidata en el formato de HV.  </t>
  </si>
  <si>
    <t>Envío la HV en dic de 2003, actualización HV, certificados de estudio y experiencia, TP</t>
  </si>
  <si>
    <t>Faltan los certificados laborales, ya se le solicitaron por teléfono al señor, quedó de enviarlos la semana del 25 de mayo</t>
  </si>
  <si>
    <t>Magister en Administración de empresas</t>
  </si>
  <si>
    <t>Magister en administración</t>
  </si>
  <si>
    <t>Especialista en revisoría fiscal</t>
  </si>
  <si>
    <t xml:space="preserve">Economía. MG Política Económica. Gestión </t>
  </si>
  <si>
    <t>Gestión Pública</t>
  </si>
  <si>
    <t>Especializado en Administración Financiera</t>
  </si>
  <si>
    <t>AUDI CONSULTORES LTDA (representante legal Rodrigo Ramírez Ocampo) Inscritos por la empresa: Luz Myriam Saza Martínez, Sandra Marcela Galvis González)</t>
  </si>
  <si>
    <t>SOCIEDAD FIDUCIARIA INSDUSTRIAL S.A. FIDUIFI (Representante Legal Pedro Alejandro Martínez Gómez)</t>
  </si>
  <si>
    <t>Investigación de Operaciones y Formulación y evaluación de proyectos</t>
  </si>
  <si>
    <t>URIBE ARANGO  ANDRES</t>
  </si>
  <si>
    <t>ACOSTA PORTILLA JOSE DANIEL</t>
  </si>
  <si>
    <t>Master en Dirección Financiera</t>
  </si>
  <si>
    <t>Con sede en Bogotá  y Cartagena (Bolívar)</t>
  </si>
  <si>
    <t>RODRIGUEZ POMBO NOHEMI</t>
  </si>
  <si>
    <t>PADILLA VELASQUEZ ALEXANDER</t>
  </si>
  <si>
    <t>HERREÑO MARIN JHON JAIRO</t>
  </si>
  <si>
    <t>Ingeniero Financiero</t>
  </si>
  <si>
    <t>Especialista en Derecho público</t>
  </si>
  <si>
    <t>FUNCIONARIO RESPONSABLE DE LA INSCRIPCIÓN / ACTUALIZACIÓN</t>
  </si>
  <si>
    <t>02/11/2016</t>
  </si>
  <si>
    <t>03/11/2016</t>
  </si>
  <si>
    <t>AÑO INSCRIPCIÓN</t>
  </si>
  <si>
    <t>MERCADOS Y ESTRATAGIAS SAS</t>
  </si>
  <si>
    <t>29/11/2016</t>
  </si>
  <si>
    <t>MOSQUERA BARRAZA ANGELITA LINDA</t>
  </si>
  <si>
    <t xml:space="preserve">CARRIZOSA FRANKY CAMILO </t>
  </si>
  <si>
    <t>Especialista en Derecho Comercial, Especialista en Gerencia integral de las Telecomunicaciones</t>
  </si>
  <si>
    <t>FARFAN COLLAZOS CESAR AUGUSTO</t>
  </si>
  <si>
    <t>Especialista en Gestión de Entidades Territoriales, Especialista en Revisoría Fiscal y Control de Gestión, Especialista en Derecho Tributario y Aduanero, Especialista en Derecho Administrativo y Constitucional</t>
  </si>
  <si>
    <t>CORSO BOTIA JOSE EDUARDO</t>
  </si>
  <si>
    <t>Especialista en Ciencias Socioeconómicas</t>
  </si>
  <si>
    <t>OTROS ESTUDIOS FORMALES</t>
  </si>
  <si>
    <t>RUIZ VELANDIA HECTOR RAUL</t>
  </si>
  <si>
    <t>Especialista en Finanzas y Administración Pública, Especialista en Derecho Administrativo, Especialista en Derecho Procesal</t>
  </si>
  <si>
    <t>Especialista en Mercados</t>
  </si>
  <si>
    <t>Master Of Business Administración</t>
  </si>
  <si>
    <t>Especialista en Revisoría Fiscal, Magister en Administración</t>
  </si>
  <si>
    <t>MEJIA MATUTE NEVER ENRIQUE</t>
  </si>
  <si>
    <t>900640318-7</t>
  </si>
  <si>
    <t>900511640-1</t>
  </si>
  <si>
    <t>CIUDAD</t>
  </si>
  <si>
    <t>Especialista en Derecho Tributario y Aduanero, Especialista en alta Gerencia del Sistema de Seguridad Social en Salud, Especialista en control de gestión y Revisoría fiscal, Magister en Administración en Salud</t>
  </si>
  <si>
    <t>DIRECCIÓN</t>
  </si>
  <si>
    <t>Calle 11  9-27</t>
  </si>
  <si>
    <t>77242792 - 3132845709</t>
  </si>
  <si>
    <t>Carrera 13  A  127  A  32 Apto 105</t>
  </si>
  <si>
    <t>Bogotá</t>
  </si>
  <si>
    <t>Carrera 68 B No 74 A 78 Metropolis U, Interior 5, Apartamento 302</t>
  </si>
  <si>
    <t>Carrera 45  50-38</t>
  </si>
  <si>
    <t>Medellín</t>
  </si>
  <si>
    <t>Calle 163 B 50-80 Int 5 Apto 513 conjunto Residencial la Estancia III, correo alfonso1000@hotmail.com</t>
  </si>
  <si>
    <t>5262237 - 3156157104</t>
  </si>
  <si>
    <t>Carrera 86  77-35 ap 201 INT 1</t>
  </si>
  <si>
    <t>2235501 - 3134635724 - 3212078917</t>
  </si>
  <si>
    <t>CL 42 N 81-31</t>
  </si>
  <si>
    <t>MEDELLÍN</t>
  </si>
  <si>
    <t>4 11 53 54</t>
  </si>
  <si>
    <t>TRAN 16 C N 32-92</t>
  </si>
  <si>
    <t>7 42 62 66</t>
  </si>
  <si>
    <t>CRA 44 N 40-20 PISO 3 OF. 306</t>
  </si>
  <si>
    <t>BARRANQUILLA</t>
  </si>
  <si>
    <t>3 40 09 62</t>
  </si>
  <si>
    <t>CL 19 N 38-66 APTO 403</t>
  </si>
  <si>
    <t>2 66 34 96</t>
  </si>
  <si>
    <t>CL 154 N 17-53</t>
  </si>
  <si>
    <t>300 5 70 92 22</t>
  </si>
  <si>
    <t>CL 114 N 47A-63 INT 103</t>
  </si>
  <si>
    <t>CL 136 A N 110 B-23</t>
  </si>
  <si>
    <t>6 87 75 70                             6 62 42 19</t>
  </si>
  <si>
    <t>CRA 49 N 50-30 OF. 502</t>
  </si>
  <si>
    <t>2 31 53 71                             314 7 57 85 43</t>
  </si>
  <si>
    <t>Carrera 11 No. 64-25 apto. 501</t>
  </si>
  <si>
    <t>Calle 33 A bis No. 78 L - 69 Ayacucho 1</t>
  </si>
  <si>
    <t>Carrera 81A No. 40-50</t>
  </si>
  <si>
    <t>Calle 71 No. 44-11</t>
  </si>
  <si>
    <t xml:space="preserve">Carrera 28 No. 11-67 oficina 357 </t>
  </si>
  <si>
    <t xml:space="preserve">BUCARAMANGA </t>
  </si>
  <si>
    <t xml:space="preserve">Diagonal 42 Sur No. 24 - 72 </t>
  </si>
  <si>
    <t>Calle 65 No. 50A-30</t>
  </si>
  <si>
    <t>Carrera 116 No. 77B-42 casa 224 Villas de Granada</t>
  </si>
  <si>
    <t>4319338 - 310869 13 11</t>
  </si>
  <si>
    <t>NO REPORTA</t>
  </si>
  <si>
    <t>511 55 40</t>
  </si>
  <si>
    <t>Calle 32 EE No. 83-30 apto 402</t>
  </si>
  <si>
    <t xml:space="preserve">Calle 27 numero 5- 104 </t>
  </si>
  <si>
    <t xml:space="preserve">Calle 52 No. 47-42 piso 14 </t>
  </si>
  <si>
    <t>Carrera 10 numero 117 A - 87 apartamento 601</t>
  </si>
  <si>
    <t>214 62 64</t>
  </si>
  <si>
    <t>Carrera 8 No. 12- 21 oficina 809</t>
  </si>
  <si>
    <t>Carrera 65 No. 104A - 10  apartamento 301</t>
  </si>
  <si>
    <t xml:space="preserve">Carrera 43B calle 70 sur - 25 </t>
  </si>
  <si>
    <t>Calle 41 A No. 70-102 piso 2</t>
  </si>
  <si>
    <t>Calle 10 No. 42- 45 apto. 508</t>
  </si>
  <si>
    <t xml:space="preserve">Transversal  56 B No. 98 - 17 </t>
  </si>
  <si>
    <t>Carrera 16 No. 15-62 of. 200</t>
  </si>
  <si>
    <t xml:space="preserve">Calle 197 No. 15-184 ca 83 </t>
  </si>
  <si>
    <t>AC 6 No. 72C - 35 apartamento 403</t>
  </si>
  <si>
    <t xml:space="preserve">Urbanización Malibu casa B - 1 2 </t>
  </si>
  <si>
    <t>Calle 45 No. 78-30</t>
  </si>
  <si>
    <t xml:space="preserve">TRANSVERSAL 38 No. 71- 18 </t>
  </si>
  <si>
    <t>Calle 90 No. 11A - 34, oficina 204</t>
  </si>
  <si>
    <t>Calle 39 A No. 23-24</t>
  </si>
  <si>
    <t>Barrio Keneddy carrera 12A No. 16C15</t>
  </si>
  <si>
    <t xml:space="preserve">Carrera 79 B No. 48 A - 16 sur bloque 16 interior 5 apartamento 303, casa 26 </t>
  </si>
  <si>
    <t xml:space="preserve">Carrera 5 numero 12 - 38 interior 202 </t>
  </si>
  <si>
    <t xml:space="preserve">Calle 11 sur No. 48 - 25 antigua Alcana </t>
  </si>
  <si>
    <t xml:space="preserve">Calle 62a No. 1 - 120 apto 321 G Villa del Sol </t>
  </si>
  <si>
    <t>Carrera 4 a No. 23-11 apto 402</t>
  </si>
  <si>
    <t>Manzana 38 casa 5 Pando</t>
  </si>
  <si>
    <t xml:space="preserve">Manzana 01 casa 11 concep 3 </t>
  </si>
  <si>
    <t xml:space="preserve">Calle 77 A No. 55-20 casa 146, La Estrella  </t>
  </si>
  <si>
    <t xml:space="preserve">Carrera 51D No. 60 - 46 </t>
  </si>
  <si>
    <t>Barrio Minuto de Dios, manzana 8 casa 2</t>
  </si>
  <si>
    <t xml:space="preserve">Calle 19 No. 7- 135 casa 31 </t>
  </si>
  <si>
    <t>Calle 18 No. 17-28 apartamento 304</t>
  </si>
  <si>
    <t>Calle 15 No. 9 - 34</t>
  </si>
  <si>
    <t xml:space="preserve">Carrera 13 No. 25 - 44 apto 505 edificio Casa Blanca </t>
  </si>
  <si>
    <t xml:space="preserve">Carrera 6 NO. 4-91 </t>
  </si>
  <si>
    <t xml:space="preserve">Carrera 81 B  No. 6 C - 62 casa 103 </t>
  </si>
  <si>
    <t>Calle 59 No. 48-34</t>
  </si>
  <si>
    <t>Avenida 4 B Norte No. 58 N -60 apto 202C</t>
  </si>
  <si>
    <t>Calle 164 A No. 8F-54</t>
  </si>
  <si>
    <t xml:space="preserve">Carrera 78 A No. 52 A - 67 interior 3 </t>
  </si>
  <si>
    <t>Carrera 14 No. 29-39 piso 2</t>
  </si>
  <si>
    <t xml:space="preserve">Carrera 14 No. 23 - 27 Edificio Cámara de Comercio </t>
  </si>
  <si>
    <t xml:space="preserve">Carrera 44 No. 59 - 24 </t>
  </si>
  <si>
    <t>Calle 65 No. 31-90</t>
  </si>
  <si>
    <t>Calle 35 No. 16-24 oficina 604</t>
  </si>
  <si>
    <t>BUCARAMANGA</t>
  </si>
  <si>
    <t>Carrera 44 No. 23 sur - 52 apto. 501</t>
  </si>
  <si>
    <t>Carrera 16 No. 15-62 oficina 200</t>
  </si>
  <si>
    <t>Calle 19 No. 5 - 51 oficina 906</t>
  </si>
  <si>
    <t xml:space="preserve">Calle 53 No. 50 - 20 edifcio El Rodado </t>
  </si>
  <si>
    <t>Carrera  57  No.  72-44</t>
  </si>
  <si>
    <t xml:space="preserve">BARRANQUILLA </t>
  </si>
  <si>
    <t xml:space="preserve">U.CAÑABERAL  ETAPA 2 MANZANA B7  CASA 11 </t>
  </si>
  <si>
    <t>Carrera 51 D No. 60 - 46</t>
  </si>
  <si>
    <t xml:space="preserve">Calle 18 No.  83-310 apto 135 </t>
  </si>
  <si>
    <t>Avenida 6 No. 52 N - 24</t>
  </si>
  <si>
    <t xml:space="preserve">CALI </t>
  </si>
  <si>
    <t>Calle 8 No. 10-38</t>
  </si>
  <si>
    <t>Calle 2 No. 116- 420 C- 62</t>
  </si>
  <si>
    <t>Calle 9 C No. 69B- 05</t>
  </si>
  <si>
    <t xml:space="preserve">Avenida calle 72 No. 69B-40 3 piso </t>
  </si>
  <si>
    <t>Calle 8 B sur  No. 7-20</t>
  </si>
  <si>
    <t>Calle 44 No. 66-83 apto. 402</t>
  </si>
  <si>
    <t>Calle 179 No. 6-29 int. 4 apto. 404</t>
  </si>
  <si>
    <t xml:space="preserve">Urbanización Altos de Plab  Parejo mz 0 it. 1 </t>
  </si>
  <si>
    <t xml:space="preserve">Carrera 18 a 103 - 35 </t>
  </si>
  <si>
    <t xml:space="preserve">Carrera 57  72 26 </t>
  </si>
  <si>
    <t>Calle 97A  66  66 int.6</t>
  </si>
  <si>
    <t>Carrera 52 B No. 94-147 apto 402</t>
  </si>
  <si>
    <t xml:space="preserve">Calle 169 A No. 56 - 57 </t>
  </si>
  <si>
    <t xml:space="preserve">Carrera 16 No. 8A-64 </t>
  </si>
  <si>
    <t>Carrera 48 No. 174B-67 int. 3 apto 307</t>
  </si>
  <si>
    <t>Carrera 105 F Bis numero  70 - 15</t>
  </si>
  <si>
    <t>Diagonal 63 No. 54 A - 54</t>
  </si>
  <si>
    <t>4819718 - 3218005200</t>
  </si>
  <si>
    <t xml:space="preserve">Carrera 6 No. 6-71 </t>
  </si>
  <si>
    <t xml:space="preserve">Calle 74 No. 56-35 </t>
  </si>
  <si>
    <t>Barranquilla</t>
  </si>
  <si>
    <t>Calle 98 No 42G- 105 apto 501 torre 1</t>
  </si>
  <si>
    <t xml:space="preserve">Barranquilla </t>
  </si>
  <si>
    <t>Calle 28 sur No 68C - 25 Int 14 Apto 502</t>
  </si>
  <si>
    <t>3118090023  7108083</t>
  </si>
  <si>
    <t>Av Jimenez No 9-43  oficina 405</t>
  </si>
  <si>
    <t>No registra</t>
  </si>
  <si>
    <t>cra 16 No 15-62 oficina 200</t>
  </si>
  <si>
    <t>3144441363  3103093038</t>
  </si>
  <si>
    <t>Trasv 78 D No 10D - 37</t>
  </si>
  <si>
    <t>3165308474 - 4247374</t>
  </si>
  <si>
    <t>Barrancabermeja</t>
  </si>
  <si>
    <t>Calle 48 No 58 - 77</t>
  </si>
  <si>
    <t>Carrera 7 No 13 - 56</t>
  </si>
  <si>
    <t xml:space="preserve">Av 6 C No 6 - 126 </t>
  </si>
  <si>
    <t>Carrera 136 A No 146 - 55 Casa 55</t>
  </si>
  <si>
    <t>3133570639 - 4820274</t>
  </si>
  <si>
    <t xml:space="preserve">Calle 19 No 2 - 65 </t>
  </si>
  <si>
    <t xml:space="preserve">Carrea 1 No 77 - 80 </t>
  </si>
  <si>
    <t>Cra 79 A 11 B 40 Torre F Apto 106</t>
  </si>
  <si>
    <t>Calle 41  63-C-85 apto 801 ED TERRAZZINO</t>
  </si>
  <si>
    <t>3146784410 - (4) 2357254</t>
  </si>
  <si>
    <t>Carrera 83 A  34-A-23</t>
  </si>
  <si>
    <t>3103730464 - 4143982</t>
  </si>
  <si>
    <t>Avenida 19  146-61 APTO 302</t>
  </si>
  <si>
    <t>3134211477 - 5278263 - 8135304</t>
  </si>
  <si>
    <t>Calle 31 Sur No. 47  A-15</t>
  </si>
  <si>
    <t>3113399419 - 3345841</t>
  </si>
  <si>
    <t>Calle 13 Sur  No. 24 - A - 86 Int 9 - 502</t>
  </si>
  <si>
    <t>3103106173 - 2728410</t>
  </si>
  <si>
    <t>Carrera 13  20-42 Apto 202 Portalegre Real</t>
  </si>
  <si>
    <t>3183801266 - 5772052</t>
  </si>
  <si>
    <t>Calle 12B 71 D 31  Int 7 Apto 704</t>
  </si>
  <si>
    <t>3174049392 - 3208997748 - 71223334</t>
  </si>
  <si>
    <t>Carrera 68 B  22 - A- 71 apto 1001  INT 7</t>
  </si>
  <si>
    <t>Calle 16  9-42  OF. 112</t>
  </si>
  <si>
    <t>Transversal 24  54-31 Oficina 401</t>
  </si>
  <si>
    <t>Calle 35  65-D-103</t>
  </si>
  <si>
    <t>Carrera 68  A  42  A -8 Apto 302</t>
  </si>
  <si>
    <t>Barrio la Contadora  Edificio la Caracola Apto 1C</t>
  </si>
  <si>
    <t>Carrera 48  127-75 interior 7 apto 402 unidad 2</t>
  </si>
  <si>
    <t>3102470947 - 6176793</t>
  </si>
  <si>
    <t>Carrera 18  A  30-42  Barrio Somón Bolivar</t>
  </si>
  <si>
    <t>3008386189 - 3158250277</t>
  </si>
  <si>
    <t>CONJUNTO RESIDENCIAL BAHIA, MA L9 TRANSVERSAL 54 ANTES DEL INEM</t>
  </si>
  <si>
    <t>3126650667 - 6770105</t>
  </si>
  <si>
    <t>BARRIO CONTADORA, EDIFICIO LA CARACOLA, APARTAMENTO 1C, CALLE 31 No. 69-75</t>
  </si>
  <si>
    <t>Carrera 74  41-05 Apto 402 Barrio Laureles</t>
  </si>
  <si>
    <t>Carerra 64  98-90 Apto 606</t>
  </si>
  <si>
    <t>Calle 33 Sur 51 A 89 BARRIO ALCALA</t>
  </si>
  <si>
    <t>3115651331 - 2306158</t>
  </si>
  <si>
    <t>Calle 100  49-97 Torre 10 Apartamento 210</t>
  </si>
  <si>
    <t>Carrera 66 A 36-15 Apto 601</t>
  </si>
  <si>
    <t>Calle 7 36-40</t>
  </si>
  <si>
    <t>3206728007 - 2689940</t>
  </si>
  <si>
    <t>Carrera 7 17-01 Of 411</t>
  </si>
  <si>
    <t>Calle 19 4-74 Of 903</t>
  </si>
  <si>
    <t>2822690 - 2868262</t>
  </si>
  <si>
    <t>Calle 71  91C-43 apto 101  BLOQUE A08</t>
  </si>
  <si>
    <t>Calle 152 B 109-31 Apto 202</t>
  </si>
  <si>
    <t>6834249 - 313867385</t>
  </si>
  <si>
    <t>Calle 51 82-190</t>
  </si>
  <si>
    <t>4278936 - 3116092153</t>
  </si>
  <si>
    <t>Carrera 7  23-86 Apto 205</t>
  </si>
  <si>
    <t>Calle 79  55-98 apto 2C</t>
  </si>
  <si>
    <t>3688065 - 301364775</t>
  </si>
  <si>
    <t>Carrera 17  9-41</t>
  </si>
  <si>
    <t>Cali</t>
  </si>
  <si>
    <t>3712399 - 3006033402</t>
  </si>
  <si>
    <t>Calle 97  42-F-43 apto 313  T 4</t>
  </si>
  <si>
    <t>3007643 - 3165356196</t>
  </si>
  <si>
    <t>Calle 31  13 A 51 Oficina 106</t>
  </si>
  <si>
    <t>3592770 - 3212333448</t>
  </si>
  <si>
    <t>Calle 50 No. 51-29  608</t>
  </si>
  <si>
    <t>Carrera 43  7-50</t>
  </si>
  <si>
    <t>Carrera 68B  78-71  Int 3  Apto 403</t>
  </si>
  <si>
    <t>646703 - 3104779012</t>
  </si>
  <si>
    <t>mnorapalacio@une.net.co</t>
  </si>
  <si>
    <t>Calle 119  64 BB 25</t>
  </si>
  <si>
    <t>Calle 12 A  71 B 40 AP 12</t>
  </si>
  <si>
    <t>Carrera 43 A 49 D  SUR 82</t>
  </si>
  <si>
    <t>Avenida 4 No 9 - 23 Ofician 303, Centro Comercial el Sol</t>
  </si>
  <si>
    <t>Cúcuta</t>
  </si>
  <si>
    <t>Calle 65 F  48-93</t>
  </si>
  <si>
    <t>Carrera 56 A  125-36</t>
  </si>
  <si>
    <t>2535862 - 3008960439</t>
  </si>
  <si>
    <t>Calle 43  50-38 Barrio Panamá</t>
  </si>
  <si>
    <t>3114229800 - 3173718941</t>
  </si>
  <si>
    <t>Calle 28  84-195  BL 7  - 168</t>
  </si>
  <si>
    <t>Calle 5 A  43  B  25 OF 209</t>
  </si>
  <si>
    <t>2668233 - 2665908</t>
  </si>
  <si>
    <t>AV. CALLE 138  75-75 Torre 4 Apto 401</t>
  </si>
  <si>
    <t>2264857 - 3153472170</t>
  </si>
  <si>
    <t>Calle 13  A   68-61  APTO 503-3</t>
  </si>
  <si>
    <t>CALLE 45 No 45-84 INT 5 APTO 102</t>
  </si>
  <si>
    <t>Calle 72  24 C  36</t>
  </si>
  <si>
    <t>Carrera 52  44-04 (710)</t>
  </si>
  <si>
    <t>Calle 12 B 9-63 Of 307</t>
  </si>
  <si>
    <t>Calle 3  43  B  48</t>
  </si>
  <si>
    <t>Carrera 14 6-33 Apto 202</t>
  </si>
  <si>
    <t>Carrera 60  3-55  Apto 517</t>
  </si>
  <si>
    <t>4506238  3103051317</t>
  </si>
  <si>
    <t>CALLE 13S No. 24D - 86</t>
  </si>
  <si>
    <t>Carrera 55  161 A 67  Apto 614  Torre 4</t>
  </si>
  <si>
    <t>3132585452 3153357740</t>
  </si>
  <si>
    <t xml:space="preserve">CENDALES CENDALES  JUAN JOSE </t>
  </si>
  <si>
    <t>Calle 160 73-78 Casa 26</t>
  </si>
  <si>
    <t>Calle 132  20-31 Casa 302</t>
  </si>
  <si>
    <t>Calle 117 D 58-50  Apto 905</t>
  </si>
  <si>
    <t>Carrera 60  75-50  Apartamento 4B</t>
  </si>
  <si>
    <t>3568241  3043589552</t>
  </si>
  <si>
    <t xml:space="preserve">Carrera 7   5-61 </t>
  </si>
  <si>
    <t>7247287  3162261852  3123402903</t>
  </si>
  <si>
    <t>Carrera 72  63-27  Bloque 2  Apto 102</t>
  </si>
  <si>
    <t>2234207   3112536659</t>
  </si>
  <si>
    <t>Calle 155  9-75  Apto 902</t>
  </si>
  <si>
    <t>Calle 3  25-32  Barrio San Fernando</t>
  </si>
  <si>
    <t>Santiago de Cali</t>
  </si>
  <si>
    <t xml:space="preserve">Calle 90  12-28 piso 2 </t>
  </si>
  <si>
    <t xml:space="preserve">Calle 18  82-39  </t>
  </si>
  <si>
    <t>3104245665 - 3471422</t>
  </si>
  <si>
    <t>Carrera 66  42-60  INT 204 B. San Joaquín</t>
  </si>
  <si>
    <t>3117083366 - 3135405450</t>
  </si>
  <si>
    <t>Diagonal 47  A  106  A - 20 Of. 1</t>
  </si>
  <si>
    <t>6290989 - 43172638</t>
  </si>
  <si>
    <t>Carrera 83 A  48  BB  81</t>
  </si>
  <si>
    <t xml:space="preserve">Calle 47 36 A 02 Barrio Buenos Aires </t>
  </si>
  <si>
    <t>310455052  55111491</t>
  </si>
  <si>
    <t>Carrera 7  17-51  Of 808</t>
  </si>
  <si>
    <t>2468633 - 28738606</t>
  </si>
  <si>
    <t>Carrera 49  52-170  oficina 1302 Edificio los Cambulos</t>
  </si>
  <si>
    <t>3005005402 - 5117270</t>
  </si>
  <si>
    <t>Calle 2  A  41-80</t>
  </si>
  <si>
    <t>Calle 12  A  71-B-50  casa 15</t>
  </si>
  <si>
    <t>Carrera 35 A  57-91  Apto 203</t>
  </si>
  <si>
    <t>Carrera 13 B No 25 A -76 Apto 502</t>
  </si>
  <si>
    <t>Carrera 13 B No 25 A -76</t>
  </si>
  <si>
    <t>Carrera 57 C No 67 C -11</t>
  </si>
  <si>
    <t>Carrera 49 B No169 -51 Apartamento 312 Ambalo</t>
  </si>
  <si>
    <t>Calle 29 No 70 - 24 bloque 12, Apartamento 201</t>
  </si>
  <si>
    <t>Carrera 77 A No 3 A - 82 Piso 3 Barrio Nápoles</t>
  </si>
  <si>
    <t>Carrera 13 B No 25 A 76</t>
  </si>
  <si>
    <t>Calle 28 No 82 A- 30 Apartamento 306</t>
  </si>
  <si>
    <t>Carrera 42 H No 90 -51 Apartamento 201</t>
  </si>
  <si>
    <t>Calle 65 No 39 B -81 Apartamento 1D</t>
  </si>
  <si>
    <t>Calle 57 No 49 - 44 Interior 9916</t>
  </si>
  <si>
    <t>Calle 98 No 68 - 63 Torre 4 Apartamento 1204</t>
  </si>
  <si>
    <t>Carrera 41 No 49 -52 Barrio Ayacucho</t>
  </si>
  <si>
    <t>Carrera 7 R bis No 72 - 109 B/ Alfonso Lopez Etapa III</t>
  </si>
  <si>
    <t>Calle 59 No 75 - 22 casa 1 Barrio los Andes</t>
  </si>
  <si>
    <t xml:space="preserve">Calle 24 No 39 - 105 Apartamento 901 Torre 1 Vancouver </t>
  </si>
  <si>
    <t>Calle 127 D No 19- 88 Apartamento 704 Torre 2</t>
  </si>
  <si>
    <t>Carrera 40 No 10-35</t>
  </si>
  <si>
    <t>Carrera 49 No 50 -22 Oficina 508</t>
  </si>
  <si>
    <t>Carrera 77 No 38 - 110 Barrio Laureles</t>
  </si>
  <si>
    <t>Calle 42 N 63 - 107 Apartamento 606</t>
  </si>
  <si>
    <t>Calle 23 No 68 B - 32 Apto 102 Int 4 Ciudad Salitre</t>
  </si>
  <si>
    <t>Calle 68 No 44 -52</t>
  </si>
  <si>
    <t>Calle 70 N° 7-60 Ofi 203</t>
  </si>
  <si>
    <t>Calle 33A N° 72-107</t>
  </si>
  <si>
    <t>Calle 106 N° 54-73</t>
  </si>
  <si>
    <t>Cra 79 A N° 128A-19 Apto 101-Calle 98N° 14-17 Ofi 300</t>
  </si>
  <si>
    <t>6170249-3138164808</t>
  </si>
  <si>
    <t>ALVAREZ CRUZ HERBERT GIOVANNI</t>
  </si>
  <si>
    <t>Calle 116 N° 21-73</t>
  </si>
  <si>
    <t xml:space="preserve">DIAZ ORDOÑEZ LUIS ALEJANDRO </t>
  </si>
  <si>
    <t>Especialista en Dirección de Empresas, Especialista en Gerencia Pública, Especialista en Gerencia de Instituciones Financieras</t>
  </si>
  <si>
    <t>Carrera 39 N° 41-12</t>
  </si>
  <si>
    <t>76351633-3166949821</t>
  </si>
  <si>
    <t>CONTRERAS MENDOZA MAXCE ESTEFANIA</t>
  </si>
  <si>
    <t>Especialista en Derecho Administrativo, Especialista en Derecho Comercial y Financiero</t>
  </si>
  <si>
    <t>Calle 127C 4 77</t>
  </si>
  <si>
    <t>Bucaramanga</t>
  </si>
  <si>
    <t>ACOSTA ACOSTA EMILIANO DE JESUS</t>
  </si>
  <si>
    <t>3578205-3114012511</t>
  </si>
  <si>
    <t>Especialista en Finanzas y Mercado de Capitales</t>
  </si>
  <si>
    <t>Cra 3 # 7-63 Barrio Nazareth</t>
  </si>
  <si>
    <t>3750617-3115778944</t>
  </si>
  <si>
    <t>Cra 31 # 4-45</t>
  </si>
  <si>
    <t>Cra 148 N° 6-75 CASA 6 ALAMEDA DE PANCE</t>
  </si>
  <si>
    <t>Cra 14 Bis # 153-81 Int 15 Apto 202 Icata 1</t>
  </si>
  <si>
    <t>3167419117-3063803</t>
  </si>
  <si>
    <t>Cra 5 # 9-18 Ofi 305 Edi Primavera</t>
  </si>
  <si>
    <t>Neiva, Huila</t>
  </si>
  <si>
    <t>Cra 15 N° 104-76 Ofi 310</t>
  </si>
  <si>
    <t>5169875-5169855</t>
  </si>
  <si>
    <t>Cra 53 # 70-72 Of 15</t>
  </si>
  <si>
    <t>Cll 29 # 21A-07</t>
  </si>
  <si>
    <t>Cartagena</t>
  </si>
  <si>
    <t>Cra 57C # 65A-16</t>
  </si>
  <si>
    <t>Calle 94 # 16/29 Apto 402A</t>
  </si>
  <si>
    <t>13050291-3212769010</t>
  </si>
  <si>
    <t>3226485-3164604451</t>
  </si>
  <si>
    <t>Calle 160 # 60-07 Torre 10 Apto 804</t>
  </si>
  <si>
    <t>3138707973-6949747</t>
  </si>
  <si>
    <t>Trnsv 19A # 95-30 Apto 401</t>
  </si>
  <si>
    <t>Cll 44D # 45-85 Torre 4 Apto 302 Entreparques R. Nuñez</t>
  </si>
  <si>
    <t>Calle 64 A # 52-53 Int 4 Apto 701 Salitre 3 Etapa</t>
  </si>
  <si>
    <t>Carrera 16 D # 154-44 Apto 104</t>
  </si>
  <si>
    <t>Cra 15 # 95-35</t>
  </si>
  <si>
    <t>Calle 87 # 19A-27 Ofi 502 Ed Prque del Country</t>
  </si>
  <si>
    <t>Cll 6 Oeste # 1A-55 Apto 902</t>
  </si>
  <si>
    <t>8896808-8920770-8844358</t>
  </si>
  <si>
    <t xml:space="preserve">PERDOMO ZAMBRANO NELLY STELLA </t>
  </si>
  <si>
    <t>Av Cra 70 # 101-09</t>
  </si>
  <si>
    <t>Calle 1 Bis # 35-55</t>
  </si>
  <si>
    <t>Cra 56 # 174A - 51</t>
  </si>
  <si>
    <t>Av Caracas # 48-45 Apto 302A</t>
  </si>
  <si>
    <t>Cra 34a # 23-66</t>
  </si>
  <si>
    <t>Sincelejo, Sucre</t>
  </si>
  <si>
    <t>3004679085-2809921</t>
  </si>
  <si>
    <t>Cra 45 # 44-21 Int 10 Apto 501</t>
  </si>
  <si>
    <t>Calle 128 # 9A-60 Apto 202</t>
  </si>
  <si>
    <t>Calle 46 # 50-34 Barrio la Esmeralda</t>
  </si>
  <si>
    <t>Calle 65 # 4-20 Conjunto Lindamar Csa 7</t>
  </si>
  <si>
    <t>Calle 53AN # 7A-120 Piso 2</t>
  </si>
  <si>
    <t>Calle 98 # 14-17 Of 300</t>
  </si>
  <si>
    <t>6170249-3114746412</t>
  </si>
  <si>
    <t>Manga Av. Jimenez Ed Puerto Vallarta Apto 4a</t>
  </si>
  <si>
    <t>CADENA CUERVO CARLOS EDUARDO</t>
  </si>
  <si>
    <t>Calle 100 # 8A-55 Piso 10</t>
  </si>
  <si>
    <t>6386094-3102278714</t>
  </si>
  <si>
    <t>Cra 19 # 36-20 Ofi 711</t>
  </si>
  <si>
    <t>LOPEZ MESA PABLO MAURICIO</t>
  </si>
  <si>
    <t>Calle 27 N° 17 Bis - 31 Barrio Santa Helena</t>
  </si>
  <si>
    <t>4203489-3164572222</t>
  </si>
  <si>
    <t>Carrera 4 N° 12-41 Of 503</t>
  </si>
  <si>
    <t>Avenida 2 Nte # 7N-55 Ofc 419</t>
  </si>
  <si>
    <t>3176981749 - (2)3717417</t>
  </si>
  <si>
    <t xml:space="preserve">BAMBAGUE NAVIA LILIANA KELINE </t>
  </si>
  <si>
    <t>Administrador Financiero</t>
  </si>
  <si>
    <t xml:space="preserve">Especialista en Gerencia de Proyectos  </t>
  </si>
  <si>
    <t>Carrera 7 # 21 N-32 Apto 2</t>
  </si>
  <si>
    <t xml:space="preserve">BONILLA SANCHEZ LEONEL EDUARDO </t>
  </si>
  <si>
    <t>3123509353-6215259</t>
  </si>
  <si>
    <t>2871237-2875292</t>
  </si>
  <si>
    <t>3108325826-2757739</t>
  </si>
  <si>
    <t>GONGORA GARCIA ROSA BELISA</t>
  </si>
  <si>
    <t>Especialista en Revisoría Fiscal, Especialista en Derecho Administrativo, Magister en Gerencia de Servicios de Salud</t>
  </si>
  <si>
    <t>Popayán</t>
  </si>
  <si>
    <t>Especialista en Filosofía Política Contemporánea</t>
  </si>
  <si>
    <t>Avenida sexta norte # 38N-60 alameda de chipichape III</t>
  </si>
  <si>
    <t>3175027562-3775201</t>
  </si>
  <si>
    <t xml:space="preserve">HINESTROZA SINISTERRA LILIANA </t>
  </si>
  <si>
    <t>Especialista en Gerencia Financiera, Especialista en Gerencia Tributaria, Especialista en Gestión Pública</t>
  </si>
  <si>
    <t>Calle 2 B N° 65-139 Apto B14, UR Catiburí, B/Refugio</t>
  </si>
  <si>
    <t>GRUPO INTEGRAL DE PROFESIONALES DE COLOMBIA SAS - CLAUDIA MILENA PORRAS CAICEDO</t>
  </si>
  <si>
    <t>900545244-4</t>
  </si>
  <si>
    <t>Carrera 31 #29-30</t>
  </si>
  <si>
    <t>Palmira</t>
  </si>
  <si>
    <t>3176978816 - 2855751</t>
  </si>
  <si>
    <t xml:space="preserve">DIAZ CORREA SAUL ANDRES </t>
  </si>
  <si>
    <t>BENAVIDES SINISTERRA YASMIN</t>
  </si>
  <si>
    <t>Cra 89 # 17-59</t>
  </si>
  <si>
    <t>3116014164-305106448</t>
  </si>
  <si>
    <t>FRANCO JORGE HUMBERTO</t>
  </si>
  <si>
    <t>Carrera 8a # 5 Sur 32 El Albergue</t>
  </si>
  <si>
    <t>Buga</t>
  </si>
  <si>
    <t>Cra 43 B # 84-80 Ap 302</t>
  </si>
  <si>
    <t>Cra 27 B # 53a 45 Apto 302</t>
  </si>
  <si>
    <t>Calle 46H # 1C-75</t>
  </si>
  <si>
    <t xml:space="preserve">AGUILAR MARTHA SULAY </t>
  </si>
  <si>
    <t>17/04/2007 - 30/11/2009</t>
  </si>
  <si>
    <t>2007 
2009</t>
  </si>
  <si>
    <t>CARACAS MONTAÑO MARTHA CECILIA</t>
  </si>
  <si>
    <t>Especialista en Gerencia de Servicios de Salud</t>
  </si>
  <si>
    <t xml:space="preserve">Carrera 115a N° 16-310 casa2 </t>
  </si>
  <si>
    <t>4892692 -3174270916</t>
  </si>
  <si>
    <t xml:space="preserve">SALAMANCA ARIAS INGRID KATHERINE </t>
  </si>
  <si>
    <t>Carrera 77 N° 18-51T5 Apto 1301</t>
  </si>
  <si>
    <t>7497307-3188254164</t>
  </si>
  <si>
    <t xml:space="preserve">ZARAMA MEDINA ALVARO ALFREDO </t>
  </si>
  <si>
    <t>Master en Administración Pública</t>
  </si>
  <si>
    <t>Cra 1A N° 127B-65 APTO 601</t>
  </si>
  <si>
    <t>DAMIAN LEON PEDRO ALEJANDRO</t>
  </si>
  <si>
    <t>Calle 83 N° 96-51 Int 5 Apto  204</t>
  </si>
  <si>
    <t>Calle 30 N° 81a-25 Conj H CA 3</t>
  </si>
  <si>
    <t xml:space="preserve">Calle 13  2B -48 Piso 3 </t>
  </si>
  <si>
    <t>TORRES ORTIZ CARLOS</t>
  </si>
  <si>
    <t>Especialista en Gerencia de Mercado</t>
  </si>
  <si>
    <t>Calle 21 sur 21-91 Casa 14</t>
  </si>
  <si>
    <t>3173837944-8642772</t>
  </si>
  <si>
    <t xml:space="preserve">VALDERRAMA QUINTERO JACKELINE ANDREA </t>
  </si>
  <si>
    <t>SMS AUDIT SAS - REP. HEINER GARCIA VELASQUEZ</t>
  </si>
  <si>
    <t xml:space="preserve"> 800.086.982-9</t>
  </si>
  <si>
    <t>Calle 100 # 19-61 of 311</t>
  </si>
  <si>
    <t>ROJAS VELASQUEZ WILLIAM</t>
  </si>
  <si>
    <t>Especialista en Derecho Procesal, Especialista en Derecho Financiero</t>
  </si>
  <si>
    <t>Cra 12 # 97-04 of 201</t>
  </si>
  <si>
    <t>6365884/83 - 3102171738</t>
  </si>
  <si>
    <t>PINO SUAREZ FERNANDO DE JESUS</t>
  </si>
  <si>
    <t>Especialista en Mercado Gerencial</t>
  </si>
  <si>
    <t>Cll 1 A # 55-19 piso 2</t>
  </si>
  <si>
    <t>VIVEROS MONTAÑO OMAR</t>
  </si>
  <si>
    <t>Especialista en Gerencia de Proyectos</t>
  </si>
  <si>
    <t>Av 5 Norte # 17 N°-31</t>
  </si>
  <si>
    <t>Especialista en Derecho Comercial y de Negocios, Especialista en Derecho Privado Económico</t>
  </si>
  <si>
    <t>Cra 21 # 39 a - 22 Ofi 202</t>
  </si>
  <si>
    <t>4320810-3112376641</t>
  </si>
  <si>
    <t>MARTINEZ GALLEGO HAROLD ALBERTO</t>
  </si>
  <si>
    <t>Especialista en Contratación Estatal</t>
  </si>
  <si>
    <t>Carrera 8 f # 166-34 torre 1 apt 504</t>
  </si>
  <si>
    <t>GUTIERREZ CABEZAS MERY  JANNETH</t>
  </si>
  <si>
    <t>Calle 36 # 21-10 Piso 3</t>
  </si>
  <si>
    <t>Calle 90 N° 18-16 piso 4</t>
  </si>
  <si>
    <t xml:space="preserve">SUPELANO BETANCOURT MARCO AUGUSTO </t>
  </si>
  <si>
    <t>Calle 31 N° 13 A -51 Ofi 106</t>
  </si>
  <si>
    <t>805024678-7</t>
  </si>
  <si>
    <t>CORPORACIÓN PARA EL DESARROLLO EMPRESARIAL Y SOLIDARIO CODES  - REP.  ALBA LUZ MEZA PERSIA</t>
  </si>
  <si>
    <t>Cra 26 N° 2A-04</t>
  </si>
  <si>
    <t>(2)308868-(2)5580273</t>
  </si>
  <si>
    <t>BARRERO BUITRAGO ALVARO</t>
  </si>
  <si>
    <t>RIVERA CALERO RAFAEL ANTONIO</t>
  </si>
  <si>
    <t xml:space="preserve">Calle 65a N° 4C-50 </t>
  </si>
  <si>
    <t>PINZON BELALCAZAR LIDIA</t>
  </si>
  <si>
    <t>Calle 17 N° 8E-04 Torre 2 Apto 804</t>
  </si>
  <si>
    <t>Cra 78 B N° 65C 73 SUR</t>
  </si>
  <si>
    <t>Especialista en Análisis y Administración Financiera</t>
  </si>
  <si>
    <t>NORIEGA LUNA EUDALDO SEGUNDO</t>
  </si>
  <si>
    <t>UMAÑA VILLANUEVA FERNANDO</t>
  </si>
  <si>
    <t>Calle 67 Norte 4B 77 Aptp 506B</t>
  </si>
  <si>
    <t xml:space="preserve">MORALES MORALES RAFAEL EDUARDO </t>
  </si>
  <si>
    <t xml:space="preserve">Abogado </t>
  </si>
  <si>
    <t>Especialista en Derecho Administrativo, Especialista en Derecho Público Financiero, Especialista Internacional en Derecho del Transporte, Especialista en Derecho Ambiental, Territorial y Urbanístico, Magister En Derecho Ambiental, Urbano y Territorial</t>
  </si>
  <si>
    <t>Centro, Edificio Cuesta, Santo Domingo, Apto 303</t>
  </si>
  <si>
    <t xml:space="preserve">SANCHEZ ALBARACIN WILLINGTON </t>
  </si>
  <si>
    <t>Especialista en Administración Hospitalaria</t>
  </si>
  <si>
    <t>Manzana 54 Csa 9 Barrio Santa Ana</t>
  </si>
  <si>
    <t>LONDOÑO ALVAREZ EDGARDO ROBERTO</t>
  </si>
  <si>
    <t>Magister en Derecho</t>
  </si>
  <si>
    <t>Av 6 N N° 17-92 Ofi 613-614</t>
  </si>
  <si>
    <t>BELTRAN BECERRA CIRO ALFONSO</t>
  </si>
  <si>
    <t>Ingeniero Sistemas</t>
  </si>
  <si>
    <t>Especialista en Control Fiscal de Ingresos Públicos, Magister en Administración de Empresas</t>
  </si>
  <si>
    <t>Cra 7D # 127-47 Of 101</t>
  </si>
  <si>
    <t>3002152464-7519059807</t>
  </si>
  <si>
    <t>BONILLA BONILLA JOSE GILDARDO</t>
  </si>
  <si>
    <t>Cra 65 # 169a-50 Casa 41</t>
  </si>
  <si>
    <t>MARTINEZ OLARTE NESTOR AUGUSTO</t>
  </si>
  <si>
    <t>Cra 4 # 11-45 Ofi 707</t>
  </si>
  <si>
    <t xml:space="preserve">Cali </t>
  </si>
  <si>
    <t>Calle 10 # 42-45 Ofi 432</t>
  </si>
  <si>
    <t xml:space="preserve">QUIROGA AARON EDGAR </t>
  </si>
  <si>
    <t>Calle 70 N° 8-18 Apto 501</t>
  </si>
  <si>
    <t>3176607802-3102648711</t>
  </si>
  <si>
    <t xml:space="preserve">CUARAN SALAZAR IDALIA </t>
  </si>
  <si>
    <t>Cra 11 N° 33a - 89</t>
  </si>
  <si>
    <t xml:space="preserve">ALDANA MATEUS CLAUDIA JAZMIN </t>
  </si>
  <si>
    <t>Calle 145 N° 11-39 Int. 3 Apto 401</t>
  </si>
  <si>
    <t>3193792094-305336317</t>
  </si>
  <si>
    <t>QUINTERO GIRALDO DIEGO ALEXANDER</t>
  </si>
  <si>
    <t>Carrera 60a N° 11B-40 Apto 301-c</t>
  </si>
  <si>
    <t>PEREZ GUTIERREZ JUAN CARLOS</t>
  </si>
  <si>
    <t>Carrera 5 N° 3-39</t>
  </si>
  <si>
    <t>RODRIGO PEREZ OCHOA</t>
  </si>
  <si>
    <t>Av. 3CN N° 38-40 Pradod el Norte</t>
  </si>
  <si>
    <t>3155760617-6681414</t>
  </si>
  <si>
    <t>CORDOBA MENA HEILER</t>
  </si>
  <si>
    <t>AV 2 N° 75HN-89</t>
  </si>
  <si>
    <t>NARVAEZ &amp; DIAZ CONSULTORES S.A.S. - REP. SAUL ANDRES DIAZ CORREA</t>
  </si>
  <si>
    <t>Avenida 2 Norte N° 7N-55 OFI 419</t>
  </si>
  <si>
    <t>(2)3717417-3176981749</t>
  </si>
  <si>
    <t>MUÑOZ CASTILLO SANDRA PAOLA</t>
  </si>
  <si>
    <t>Magister en Administración de Organizaciones</t>
  </si>
  <si>
    <t>Calle 42 N° 34B-63</t>
  </si>
  <si>
    <t>RIVERA BURBANO MARIA CRISTINA</t>
  </si>
  <si>
    <t>Diagonal 40a N° 16-53 Teusaquillo</t>
  </si>
  <si>
    <t>RHENALS TURRIAGO JOHN ERIC</t>
  </si>
  <si>
    <t>Especialista en Derecho Procesal, Magister en Derecho</t>
  </si>
  <si>
    <t>Calle 76 N° 46-64 Ofi B2A</t>
  </si>
  <si>
    <t>GOMEZ DIAZ OSCAR RAFAEL</t>
  </si>
  <si>
    <t>Calle 32A N° 12-68 Barrio San Vicente</t>
  </si>
  <si>
    <t>MOSQUERA SANCHEZ JOSE ANGEL</t>
  </si>
  <si>
    <t>Calle 62B N° 1A9-80 Apto 5B-33</t>
  </si>
  <si>
    <t>Calle 38 N° 44-02</t>
  </si>
  <si>
    <t xml:space="preserve">GARCIA DUSSAN JORGE WILSON </t>
  </si>
  <si>
    <t>TV 59 N° 104B - 86 OF 503</t>
  </si>
  <si>
    <t>Especialista en Legislación Tributaria</t>
  </si>
  <si>
    <t>Calle 16B #66 - 113 casa 36</t>
  </si>
  <si>
    <t>Calle 31 No. 44 - 74, piso 4 apto 401
Av. Pedro Heredia</t>
  </si>
  <si>
    <t>Especialista en Tributación, Especialista en Gerencia</t>
  </si>
  <si>
    <t>Calle 31No.34 - 23 casa 76, Mirador Sabanero</t>
  </si>
  <si>
    <t xml:space="preserve">Corozal </t>
  </si>
  <si>
    <t>900706206-6</t>
  </si>
  <si>
    <t>ASESORIAS Y LOGISTICA INTEGRAL S.A.S</t>
  </si>
  <si>
    <t>Alameda la Victoria Conjunto Residencial La Bonguita Bloque 1 Local 8 carrera 81 22D 253</t>
  </si>
  <si>
    <t>45,514,029</t>
  </si>
  <si>
    <t>Manga Calle 29a No. 19-66 casa 23</t>
  </si>
  <si>
    <t xml:space="preserve">Av. 13 norte N°°38 - 40 </t>
  </si>
  <si>
    <t>Calle 18 N°86-55 Torre 4 Apto 704</t>
  </si>
  <si>
    <t>Calle 163b N|56-54 Apto 508</t>
  </si>
  <si>
    <t>calle 20 Sur N°38-89 Apto. 204</t>
  </si>
  <si>
    <t>72,137,239</t>
  </si>
  <si>
    <t>Carrera 52 N°76-167  Oficina 303</t>
  </si>
  <si>
    <t>carrera 23 N°14-37 apto. 1003</t>
  </si>
  <si>
    <t>Risaralda</t>
  </si>
  <si>
    <t>73,580,148</t>
  </si>
  <si>
    <t>Calle 25C N°53-201</t>
  </si>
  <si>
    <t>11,799,068</t>
  </si>
  <si>
    <t>Diagonal 65 N°33-09 apto F5 203</t>
  </si>
  <si>
    <t>11,439,228</t>
  </si>
  <si>
    <t>Especialista en Derecho Aduanero y Comercio Exterior</t>
  </si>
  <si>
    <t>Calle10a N°4-44 apto 201</t>
  </si>
  <si>
    <t>Facatativa</t>
  </si>
  <si>
    <t>calle 131 No58-35 apt 515</t>
  </si>
  <si>
    <t>calle 10 n 4-60 b -14 Apt 202</t>
  </si>
  <si>
    <t xml:space="preserve">ARIAS PEREZ ANA YOLANDA </t>
  </si>
  <si>
    <t>92,523,909</t>
  </si>
  <si>
    <t>11,380,068</t>
  </si>
  <si>
    <t>51,918,572</t>
  </si>
  <si>
    <t>31,161,056</t>
  </si>
  <si>
    <t>Carrera 44 N 26-31 TORRE 2 Apt 512</t>
  </si>
  <si>
    <t xml:space="preserve">Especialista en Derecho Financiero, Especialista en Derecho Administrativo y constitucional, Especialista en derecho probatorio, Especialista en Gestión pública </t>
  </si>
  <si>
    <t>cll 17 N 8-49 OF 714</t>
  </si>
  <si>
    <t>19,168,335</t>
  </si>
  <si>
    <t>cra 17 N 23-51Of 302-303</t>
  </si>
  <si>
    <t>92,531,173</t>
  </si>
  <si>
    <t>52,824,482</t>
  </si>
  <si>
    <t>cra 7 n 17-51 of 809</t>
  </si>
  <si>
    <t xml:space="preserve">Especialista en Finanzas Públicas </t>
  </si>
  <si>
    <t>17.334.510</t>
  </si>
  <si>
    <t>cra 23 A N 21 -70</t>
  </si>
  <si>
    <t>Yopal, Casanare</t>
  </si>
  <si>
    <t xml:space="preserve">Especialista en derecho laboral </t>
  </si>
  <si>
    <t>cra 135a#151b-52 apto 602</t>
  </si>
  <si>
    <t>Especialista Derecho Administrativo</t>
  </si>
  <si>
    <t>Cra18# 85-70 apto 201</t>
  </si>
  <si>
    <t>900.445.441-1</t>
  </si>
  <si>
    <t xml:space="preserve">CL CONSULTORIA Y NEGOCIOS SAS </t>
  </si>
  <si>
    <t xml:space="preserve">Calle 15n #22-62 apto 2d Bahia Marina Manga </t>
  </si>
  <si>
    <t xml:space="preserve">Especialista en finanzas públicas </t>
  </si>
  <si>
    <t>Calle 80 A No. 116B-82 apto 310</t>
  </si>
  <si>
    <t>Finanzas y Negocios Internacionales</t>
  </si>
  <si>
    <t>Calle 63 C # 69-26 apto 501</t>
  </si>
  <si>
    <t xml:space="preserve">MOSQUERA MORENO CARMEN HELENA </t>
  </si>
  <si>
    <t>OSORIO SOTO VICTOR HUGO</t>
  </si>
  <si>
    <t xml:space="preserve"> TREJOS PEREZ DIEGO IGNACIO </t>
  </si>
  <si>
    <t xml:space="preserve">PUPO ORTEGA CONSUELO MARIA </t>
  </si>
  <si>
    <t xml:space="preserve"> AMAYA ALMANZA LUIS MARIA</t>
  </si>
  <si>
    <t xml:space="preserve"> ALVARADO CORDOBA ALEXANDER </t>
  </si>
  <si>
    <t xml:space="preserve"> RODRIGUEZ SANCHEZ ANGEL ALBERTO</t>
  </si>
  <si>
    <t xml:space="preserve"> GARAY CAPARROSO LILIANA MARGARITA</t>
  </si>
  <si>
    <t xml:space="preserve"> BULA ARROYO ALFREDO MIGUEL</t>
  </si>
  <si>
    <t>CORTES REYES BLANCA ELVIRA</t>
  </si>
  <si>
    <t xml:space="preserve"> TORREJANO COHEN ARNALDO ANDRES </t>
  </si>
  <si>
    <t>MURILLO GAMBOA JAMES</t>
  </si>
  <si>
    <t xml:space="preserve"> MARTINEZ TABARES GLORIA LILIANA </t>
  </si>
  <si>
    <t xml:space="preserve">CASTAÑEDA MONROY JAIRO HERNANDO </t>
  </si>
  <si>
    <t xml:space="preserve"> FAJARDO OZUNA CARLOS DANIEL </t>
  </si>
  <si>
    <t xml:space="preserve">BLANCO HERNANDEZ YADIRA MAYERLY </t>
  </si>
  <si>
    <t xml:space="preserve"> OLAYA GAITAN OMAR</t>
  </si>
  <si>
    <t xml:space="preserve">SAENZ RODRIGUEZ CAMILO ANTONIO </t>
  </si>
  <si>
    <t xml:space="preserve">SAMUDIO SOLANO NESTOR ALFONSO </t>
  </si>
  <si>
    <t>RIVERA RODRIGUEZ VILMA</t>
  </si>
  <si>
    <t>BROME RIASCOS FELIX</t>
  </si>
  <si>
    <t>MARTERLO IMBETT PEDRO TOMAS</t>
  </si>
  <si>
    <t xml:space="preserve">ASESORES, CONSULTORES E INVERSORES CORPORATIVOS SAS </t>
  </si>
  <si>
    <t>900449874-3</t>
  </si>
  <si>
    <t xml:space="preserve">HERNANDEZ JARA JOSE GREGORIO </t>
  </si>
  <si>
    <t xml:space="preserve">OLAYA GOMEZ LUIS DAVID </t>
  </si>
  <si>
    <t xml:space="preserve">Especialización en Gerencia Pública </t>
  </si>
  <si>
    <t>Calle 24D No. 29-42 casa 2 Conjunto Marsella</t>
  </si>
  <si>
    <t>Carrera 7F N°148-45 OFI 301</t>
  </si>
  <si>
    <t>calle 3 No.  51b-185 conj. Corrales 2 CS 66 Villa Campestre</t>
  </si>
  <si>
    <t>Carrera 72B N° 6D -73 Casa 206</t>
  </si>
  <si>
    <t>3154153802-6968240</t>
  </si>
  <si>
    <t>Anexa hoja de vida persona natural Frank Alberto Ávila Reíta.</t>
  </si>
  <si>
    <t xml:space="preserve">DIAZ LOPEZ  FEDERICO CARLOS </t>
  </si>
  <si>
    <t>AMIN RADA XENIA LUZ</t>
  </si>
  <si>
    <t xml:space="preserve">Avenida Venezuela, Edificio Caja Agraria Oficina 403 </t>
  </si>
  <si>
    <t xml:space="preserve">KM 3 via el Eden Chalet Villa Adriana </t>
  </si>
  <si>
    <t>ACERO AREVALO CARLOS HERNANDO</t>
  </si>
  <si>
    <t xml:space="preserve">ARROYAVE MORENO YULLY NATALIA </t>
  </si>
  <si>
    <t xml:space="preserve"> BAUTISTA PASTRANA ANYELA MARIA </t>
  </si>
  <si>
    <t xml:space="preserve"> CASTRO MONTALVO EDWIN GREGORIO </t>
  </si>
  <si>
    <t>Especialización en Finanzas Privadas</t>
  </si>
  <si>
    <t>Carrera 9 # 10-18</t>
  </si>
  <si>
    <t xml:space="preserve">CERVANTES GARCIA NELSY MARIA </t>
  </si>
  <si>
    <t>Carrera 35D #80-63</t>
  </si>
  <si>
    <t>BUELBAS BECHARA JULIA BEATRIZ</t>
  </si>
  <si>
    <t>Especialización en gerencia financiera</t>
  </si>
  <si>
    <t xml:space="preserve">Calle 447## 8-5 </t>
  </si>
  <si>
    <t xml:space="preserve">Monteria </t>
  </si>
  <si>
    <t>Calle 26 # 22-39</t>
  </si>
  <si>
    <t xml:space="preserve">Manizales </t>
  </si>
  <si>
    <t xml:space="preserve">RIOS CARDONA ALEJANDRO </t>
  </si>
  <si>
    <t>FECHA  ACTUALIZACIÓN INSCRIPCIÓN</t>
  </si>
  <si>
    <t xml:space="preserve">Certificado Cámara de Comercio </t>
  </si>
  <si>
    <t>Certificado Cámara de Comercio</t>
  </si>
  <si>
    <t>2140577-3153331741</t>
  </si>
  <si>
    <t>BARRERO CASTAÑEDA DIEGO FERNANDO</t>
  </si>
  <si>
    <t>Calle 94 # 72a-87 Int 2 apto  602</t>
  </si>
  <si>
    <t>3115617553-04690523</t>
  </si>
  <si>
    <t>URREGO RINCON CARLOS GILBERTO</t>
  </si>
  <si>
    <t>Especialista en Contabilidad Financiera Internacional</t>
  </si>
  <si>
    <t>Cra 82 # 24d-30</t>
  </si>
  <si>
    <t>3124339770-3902665</t>
  </si>
  <si>
    <t>JIMENEZ ROMERO SENEY MARGARITA</t>
  </si>
  <si>
    <t>Especialista en Gerencia de Impuestos</t>
  </si>
  <si>
    <t>Urbanización Alpez Suizos Mz, A Lote 8</t>
  </si>
  <si>
    <t>3106342113 - 035 6611966</t>
  </si>
  <si>
    <t>ARIZA CONSUEGRA ERNESTO RAFAEL</t>
  </si>
  <si>
    <t>Carrera 55 # 79-197 Apto 5B</t>
  </si>
  <si>
    <t>SANCIÓN DISCIPLINARIA EN PROCURADURÍA</t>
  </si>
  <si>
    <t>2014
2003-2004</t>
  </si>
  <si>
    <t xml:space="preserve">Especialista en Revisoría Fiscal, Especialista en Economía y Gestión de la Salud </t>
  </si>
  <si>
    <t>FERNANDEZ CIFUENETES JORGE ISAAC</t>
  </si>
  <si>
    <t>Especialista en Finanzas, Magister en Administración de Empresas</t>
  </si>
  <si>
    <t>Calle 10 Norte # 4 N - 50</t>
  </si>
  <si>
    <t>IRAGORRI LOPEZ JOSE FERNANDO</t>
  </si>
  <si>
    <t>Finanzas y Relaciones Internacionales</t>
  </si>
  <si>
    <t>OSORIO OSORIO INES ALEXANDRA</t>
  </si>
  <si>
    <t>Carrera 121B # 4C-40 Casa 18 Porton de la Rivera</t>
  </si>
  <si>
    <t>Calle 65 # 34-146</t>
  </si>
  <si>
    <t>SANCHEZ MONTENEGRO CARLOS EDGARDO</t>
  </si>
  <si>
    <t>Calle 94 # 72A-92 Casa 85</t>
  </si>
  <si>
    <t>Especialista en Derecho de Familia, Especialista en Derecho Cooperativo y Solidario</t>
  </si>
  <si>
    <t>Carrera 10 # 22-51</t>
  </si>
  <si>
    <t>PEREZ MILLAN MONICA INES</t>
  </si>
  <si>
    <t>Calle 64 Nte N° 4-90</t>
  </si>
  <si>
    <t>3122579600-3708917</t>
  </si>
  <si>
    <t xml:space="preserve">HUMBERTO MARTINEZ TRUJILLO </t>
  </si>
  <si>
    <t>Gobierno y Relaciones Internacionales</t>
  </si>
  <si>
    <t>Av el Dorado N° 68C-61 Oficina 734 Torre Central</t>
  </si>
  <si>
    <t>3164679415-7026797</t>
  </si>
  <si>
    <t>ANAYA AROCA HUGO BERTO</t>
  </si>
  <si>
    <t>Derecho y Ciencia Políticas</t>
  </si>
  <si>
    <t>Calle 23 Bis # 28-63, Manzana C, Apto 402</t>
  </si>
  <si>
    <t>3203384009-2692419</t>
  </si>
  <si>
    <t>HENAO PALACIOS ZULMA YAMILE</t>
  </si>
  <si>
    <t>Calle 57 N° 19-03 Barrio Villa Carolina</t>
  </si>
  <si>
    <t>Secretaría General</t>
  </si>
  <si>
    <t xml:space="preserve">ESCOBAR PEREZ GUSTAVO ALBERTO DE LA CANDELARIA </t>
  </si>
  <si>
    <t>Calle 3 sur # 38-112 apto 514</t>
  </si>
  <si>
    <t>PEREZ ROJAS ANDRES FELIPE</t>
  </si>
  <si>
    <t>Calle 19 N° 43 G 80 APTO 1116</t>
  </si>
  <si>
    <t>3132527586-5062854</t>
  </si>
  <si>
    <t xml:space="preserve">GOMES CACERES VERGARA CARLOS ARTURO </t>
  </si>
  <si>
    <t>3204351262/4325669-7559113</t>
  </si>
  <si>
    <t>CACERES DUARTE JORGE HERNANDO</t>
  </si>
  <si>
    <t>Trv 55 A N° 137-87 Apto 1103 Torre 1</t>
  </si>
  <si>
    <t>3203404741-4611929</t>
  </si>
  <si>
    <t>09/06/2017
10/04/2019</t>
  </si>
  <si>
    <t>7123334-3165775710</t>
  </si>
  <si>
    <t xml:space="preserve">ESPECIALISTA EN GERENCIA DE SISTEMAS DE INFORMACIÓN </t>
  </si>
  <si>
    <t>LARA PALACIOS JORGE ELIECER</t>
  </si>
  <si>
    <t>Especialista en Finanzas, Especialista en Mercado de Capitales, Especialista en Pedagogía y Docencia Universitaria, Magister en Dirección y Administración de Empresas, Maestría en Ciencia Política y Liderazgo Democrático, Doctor en Economía</t>
  </si>
  <si>
    <t>Calle 152 B N° 59-54 Casa 4</t>
  </si>
  <si>
    <t>6081302-3124270096</t>
  </si>
  <si>
    <t>DE LA CRUZ GONZALEZ ROBERTO RAFAEL</t>
  </si>
  <si>
    <t xml:space="preserve">Especialista en Gerencia de proyectos </t>
  </si>
  <si>
    <t>Calle 160 No.64 - 04 T2 Apto 610</t>
  </si>
  <si>
    <t>ÁLVAREZ RANGEL FERNAN RAMIRO</t>
  </si>
  <si>
    <t>Especialista en Economía, Especialista en Derecho Aduanero y del Comercio Exterior y Magíster en Administración de Empresas</t>
  </si>
  <si>
    <t>Carrera 53 No.80 - 198 Torre Atlántica Oficina 207</t>
  </si>
  <si>
    <t>3002630404 - 3456369</t>
  </si>
  <si>
    <t>FORERO GONZALEZ GUSTAVO ADOLFO</t>
  </si>
  <si>
    <t>Especialista en Gerencia de Negocios Internacionales</t>
  </si>
  <si>
    <t>Calle 36 No.35 B - 08 Torre 1 Apartamento 707</t>
  </si>
  <si>
    <t>Pereira</t>
  </si>
  <si>
    <t>ESCALANTE MANZANO GLORIA LUCIA</t>
  </si>
  <si>
    <t>Carrera 105 No.11 - 56 Torre 5 Apartamento 201 Barrio Ciudad Jardin</t>
  </si>
  <si>
    <t>3187160578-6656512 ext.175</t>
  </si>
  <si>
    <t>Magister en Derecho Administrativo</t>
  </si>
  <si>
    <t>CASTIBLANCO ROZO ADRIANA</t>
  </si>
  <si>
    <t>Carrera 74 A No.63 - 92 Apto 1014</t>
  </si>
  <si>
    <t>Especialista en Gerencia de Servicio de Salud, Maestría en Dirección Estratégica, Master en Dirección Estratégica Especializado en Organizaciones de Salud</t>
  </si>
  <si>
    <t xml:space="preserve">CL 5 13 37 Piso 4 Apto 402 Barrio Castillo Grande </t>
  </si>
  <si>
    <t xml:space="preserve">LÓPEZ RÍOS ANA PATRICIA </t>
  </si>
  <si>
    <t>Av Calle 19 N° 7-48 Edf. Covinoc Of. 1503</t>
  </si>
  <si>
    <t>1/04/2019/
23/12/2019</t>
  </si>
  <si>
    <t>VASQUEZ ARRIERA ALFONSO JOSÉ</t>
  </si>
  <si>
    <t>Conjunto residencial Villas de la Popa Casa 27</t>
  </si>
  <si>
    <t>Especialista en Finanzas, Magister en Administración</t>
  </si>
  <si>
    <t>CASTAÑEDA CARDENAS CARLOS JULIO</t>
  </si>
  <si>
    <t xml:space="preserve">Contados Público </t>
  </si>
  <si>
    <t>Cra 68 D # 24B-48, apto 210</t>
  </si>
  <si>
    <t>3102344336-3138823982</t>
  </si>
  <si>
    <t>SUAREZ CHAVEZ JUAN CARLO</t>
  </si>
  <si>
    <t>Especialista en Finanzas y Mercado de Capitales, Especialista en Gerencia de Mercadeo</t>
  </si>
  <si>
    <t>Cra 13 A N° 101-96 Apto. 201</t>
  </si>
  <si>
    <t>860005813-4</t>
  </si>
  <si>
    <t>DELOITTE &amp; TOUCHE LTDA</t>
  </si>
  <si>
    <t>Calle 16 sur # 43a 449</t>
  </si>
  <si>
    <t>El inscrito cumple con los requisitos para aspirar al cargo de revisor fiscal</t>
  </si>
  <si>
    <t>RIVERA MAZUERA MARIO ANDRES</t>
  </si>
  <si>
    <t>Av. 9 N° 4 n 59 apto 401</t>
  </si>
  <si>
    <t xml:space="preserve">GIRALDO VARON ALBERT FERNEY </t>
  </si>
  <si>
    <t>Especialista en docencia para la educación superior , Especialista en finanzas,  Especialista en gerencia de servicios de salud, Magíster en economía</t>
  </si>
  <si>
    <t xml:space="preserve">Avenida 4AN #49N-26 Barrio la Flora </t>
  </si>
  <si>
    <t>900.260.688-6</t>
  </si>
  <si>
    <t>Calle 90 N° 12-28</t>
  </si>
  <si>
    <t>6386895-3125217138</t>
  </si>
  <si>
    <t>Contador Público/Abogado</t>
  </si>
  <si>
    <t>Abogado/Medico Cirujano</t>
  </si>
  <si>
    <t xml:space="preserve">Contador Público </t>
  </si>
  <si>
    <t>Contador Público/Administrador Público</t>
  </si>
  <si>
    <t>Contador Público/Abogado (2007)</t>
  </si>
  <si>
    <t>Ingeniero de Sistemas/Contador Público</t>
  </si>
  <si>
    <t>Administrador/Contador Público</t>
  </si>
  <si>
    <t>Economista/Contador Público</t>
  </si>
  <si>
    <t>Contador Público/Administrador Público Municipal y Regional</t>
  </si>
  <si>
    <t>Contador Público/Economista</t>
  </si>
  <si>
    <t>Contador Público/Tecnól en Sistemas</t>
  </si>
  <si>
    <t>Administrador de Empresas/Contador Público</t>
  </si>
  <si>
    <t>Contador Público/Técnico Profesional en Administración de Empresas</t>
  </si>
  <si>
    <t xml:space="preserve">Contador Público/Abogado </t>
  </si>
  <si>
    <t>Ingeniero Industrial/Contador Público</t>
  </si>
  <si>
    <t xml:space="preserve">Administrador de empresas </t>
  </si>
  <si>
    <t xml:space="preserve">Abogado/Administrador Público </t>
  </si>
  <si>
    <t>Administrador</t>
  </si>
  <si>
    <t>Profesional en Administración</t>
  </si>
  <si>
    <t>Ingeniero Industrial/Administrador</t>
  </si>
  <si>
    <t>Administrador de Empresas/Administrador de Sistemas</t>
  </si>
  <si>
    <t>Administrador de Empresas/Abogado</t>
  </si>
  <si>
    <t>Abogado/Economista</t>
  </si>
  <si>
    <t>Ciencias Políticas</t>
  </si>
  <si>
    <t>Economista/Abogado</t>
  </si>
  <si>
    <t>Ingeniero Agrícola</t>
  </si>
  <si>
    <t>Ingeniero Industrial/Abogado</t>
  </si>
  <si>
    <t>Antioquia</t>
  </si>
  <si>
    <t xml:space="preserve">Armenia  </t>
  </si>
  <si>
    <t xml:space="preserve">Bello  </t>
  </si>
  <si>
    <t>Chia Cundinamarca</t>
  </si>
  <si>
    <t>Floridablanca Santander</t>
  </si>
  <si>
    <t>San Rafael, Antioquia</t>
  </si>
  <si>
    <t>Santa Marta</t>
  </si>
  <si>
    <t>Santo Tomas, Atlantico</t>
  </si>
  <si>
    <t>San Gil, Santander</t>
  </si>
  <si>
    <t>Sabaneta, Antioquia</t>
  </si>
  <si>
    <t>Tunja, Boyacá</t>
  </si>
  <si>
    <t>Duitama, Boyacá</t>
  </si>
  <si>
    <t>Turbaco, Bolivar</t>
  </si>
  <si>
    <t>Soacha, Cundinamarca</t>
  </si>
  <si>
    <t>Valledupar, Cesar</t>
  </si>
  <si>
    <t>Zarzal, Valle</t>
  </si>
  <si>
    <t>Girardota, Antioquia</t>
  </si>
  <si>
    <t>Envigado, Antioquia</t>
  </si>
  <si>
    <t>Ibagué, Tolima</t>
  </si>
  <si>
    <t>Garzón, Huila</t>
  </si>
  <si>
    <t>Neira, Caldas</t>
  </si>
  <si>
    <t>Especialista en Derecho Procesal Civil</t>
  </si>
  <si>
    <t>Especialista en Gerencia Publica y Control Fiscal, Especialista en Derecho Policial, Especialista en Gerencia Social</t>
  </si>
  <si>
    <t xml:space="preserve">Especialista en Gerencia Pública, Especialista en derecho disciplinario. </t>
  </si>
  <si>
    <t>Especialista en Gerencia de la Calidad y Auditoria en Salud, Especialista en Gobierno y Gerencia Pública</t>
  </si>
  <si>
    <t>Especialista en Derecho Constitucional y Parlamentario, Especialista en Gerencia Pública y Control Fiscal,  Especialista en Derecho Administrativo, Magister en Derecho Económico</t>
  </si>
  <si>
    <t>Especialista en Dirección Financiera y Desarrollo Organizacional</t>
  </si>
  <si>
    <t>Especialista en Alta Gerencia, Avaluador Profesional</t>
  </si>
  <si>
    <t>Especialista en Derecho Administrativo, Especialista en Derecho Penal y Ciencias Forenses, Especialista en Instituciones Jurídico Procesales</t>
  </si>
  <si>
    <t>Especialista en Finanzas Privadas, Especialista en Gerencia</t>
  </si>
  <si>
    <t>Especialista en Derecho Administrativo, Especialista en Derecho Penal y Criminología</t>
  </si>
  <si>
    <t>Maestría en Desarrollo con Énfasis en Gestión para el Desarrollo Regional y Local, Especialista en Economía y Finanzas de la Salud</t>
  </si>
  <si>
    <t>Especialista en Derecho Empresarial, Especialista en Derecho Público y Especialista en Notariado y Registro</t>
  </si>
  <si>
    <t>Especialistas en Finanzas, Legislación Financiera, Derecho Tributario</t>
  </si>
  <si>
    <t>Especialista en Gestión de Entidades Territoriales, Especialista en Gestión para el Desarrollo Empresarial</t>
  </si>
  <si>
    <t>Especialista en Derecho Comercial, Especialista en Empresas Públicas y Desarrollo</t>
  </si>
  <si>
    <t>Magister en Dirección de Empresas, Especialista en Finanzas Públicas, Especialista en Planificación y Presupuesto</t>
  </si>
  <si>
    <t>Especialista en Derecho de la Integración, Especialista en Control de Gestión y Revisoría Fiscal</t>
  </si>
  <si>
    <t>Especialista en Administración Financiera, Especialista en Revisoría Fiscal y Control de Gestión</t>
  </si>
  <si>
    <t>Especialista en Gerencia en Seguros, Especialista en Gerencia en Impuestos, Especialista en Gerencia en Finanzas, Especialista en Gerencia en Mercadeo</t>
  </si>
  <si>
    <t>Especialista en Gestión Empresarial, Magister en Administración, Especialista en Revisoría Fiscal, Especialista en Gerencia Tributaria</t>
  </si>
  <si>
    <t>Magister en Auditoría de Sistemas, Especialista en Impuestos</t>
  </si>
  <si>
    <t>Especialista en Gerencia de Proyectos de Telecomunicaciones, Especialista en Derecho de las Telecomunicaciones</t>
  </si>
  <si>
    <t>Especialista en Revisoría Fiscal y Auditoría Externa, Especialista en Tributación</t>
  </si>
  <si>
    <t>Especialista en Derecho Tributario, Especialista en Gerencia de Gobierno</t>
  </si>
  <si>
    <t xml:space="preserve">Especialista en Auditoría Tributaria, Especialista en Revisoría Fiscal y Contraloría, Estudios en Especialización Derecho Comercial </t>
  </si>
  <si>
    <t>Especialista en Derecho y Ciencias Políticas, Conciliadora en Derecho</t>
  </si>
  <si>
    <t>Especialista en Relaciones Industriales, Especialista en Salud Ocupacional</t>
  </si>
  <si>
    <t>Especialista en Ciencias Tributarias, Especialista en Revisoría Fiscal y Contraloría</t>
  </si>
  <si>
    <t xml:space="preserve">Especialista en Alta Gerencia, Especialista en Gerencia en Sistemas de Información </t>
  </si>
  <si>
    <t>Especialista en Derecho Probatorio, Especialista en Derecho Administrativo</t>
  </si>
  <si>
    <t>Especialista en Planificación y Administración del Desarrollo Regional, Especialista en Administración Pública</t>
  </si>
  <si>
    <t>Especialista en Auditoría de Sistemas, Diplomado en Contabilidad Pública.</t>
  </si>
  <si>
    <t>Magister en Estudios Políticos, Especialista en Derecho aboral</t>
  </si>
  <si>
    <t>Especialista en Revisoría Fiscal y Control de Gestión, Diplomado en Gerencia Pública</t>
  </si>
  <si>
    <t xml:space="preserve">Especialista Derecho Administrativo, Especialista Derecho Notarial y Registral </t>
  </si>
  <si>
    <t>Especialista en Gerencia, Especialista en Derecho Administrativo</t>
  </si>
  <si>
    <t>Especialista en Revisoría Fiscal y Control de Gestión, Especialista en Ciencias Políticas y Estudios Internacionales</t>
  </si>
  <si>
    <t>Gerencia con énfasis en Talento Humano, Gerencia del Ambiente</t>
  </si>
  <si>
    <t>Derecho de Familia, Master en Derecho</t>
  </si>
  <si>
    <t>Derecho comercial, Alta Gerencia</t>
  </si>
  <si>
    <t xml:space="preserve">ADMINISTRATIVO, PÚBLICO, COMERCIAL </t>
  </si>
  <si>
    <t>Especialista en Revisoría Fiscal, Especialista en Hacienda Pública, Especialista en Gerencia Pública y Control Fiscal</t>
  </si>
  <si>
    <t xml:space="preserve">MERCADEO, FINANZAS Y GERENCIA PROYECTOS </t>
  </si>
  <si>
    <t>PEDAGOGÍA</t>
  </si>
  <si>
    <t>Especialista en Legislación Financiera, Especialista en Derecho Mercantil, Especialista en Derecho Procesal</t>
  </si>
  <si>
    <t>Magistra en Derecho de Seguros, Especialista en Derecho de Seguros</t>
  </si>
  <si>
    <t>Especialista en Gerencia de Mercadeo, Diplomado en Alta Gerencia</t>
  </si>
  <si>
    <t>Especialista en Marketing Estratégico, Magister en Administración</t>
  </si>
  <si>
    <t>Magister en Análisis de Problemas Políticos, Económicos e Internacionales Contemporáneos</t>
  </si>
  <si>
    <t>Especialista en Derecho Penal y Criminología</t>
  </si>
  <si>
    <t>Especialista en Gerencia de Mercado, Master Executive Internacional en Dirección de Empresas, Magister en Gestión y Dirección de Negocios</t>
  </si>
  <si>
    <t>Especialista en Negocios Internacionales, Especialista en Fianzas y Mercado de Capitales</t>
  </si>
  <si>
    <t xml:space="preserve">Especialización en Gerencia Financiera, Especialización en control integral de gestión y auditoria de servicios de salud,  Magister en Servicios de Salud </t>
  </si>
  <si>
    <t>Especialista en Auditoria y Revisoría Fiscal</t>
  </si>
  <si>
    <t xml:space="preserve">Especialista en Derecho Administrativo, Especialista en Derecho Penal y criminología, Especialista en derecho laboral y seguridad social,  Especialista en Gestión pública, Especialista en derecho procesal civil </t>
  </si>
  <si>
    <t xml:space="preserve">Especialista en criminalística y ciencias forenses, Especialista en  Derecho Administrativo, Especialista en Derecho Constitucional </t>
  </si>
  <si>
    <t>Especialista en Administración Estratégica del Control Interno</t>
  </si>
  <si>
    <t>Especialista en Derecho Público Financiero, Magister en Derecho Administrativo</t>
  </si>
  <si>
    <t>Especialista en Revisoría Fiscal y Contraloría, Especialista en Alta Gerencia Financiera</t>
  </si>
  <si>
    <t>Especialista en Negocios Internacionales con énfasis en Comercio Exterior</t>
  </si>
  <si>
    <t>Especialista en Derecho Contractual y Relaciones Jurídico Negóciales, Especialista en Gerencia de Información</t>
  </si>
  <si>
    <t>Especialista en Revisoría Fiscal y Auditoria</t>
  </si>
  <si>
    <t>Especialista en Revisoría Fiscal y Auditoria Externa</t>
  </si>
  <si>
    <t>Especialista en Gobierno y Gestión del Desarrollo Regional Municipal</t>
  </si>
  <si>
    <t>GERENCIA DE LA PROTECCIÓN SOCIAL</t>
  </si>
  <si>
    <t xml:space="preserve">ADMINISTRACIÓN Y GERENCIA INSTITUCIONAL </t>
  </si>
  <si>
    <t xml:space="preserve">DERECHO ADMINISTRATIVO </t>
  </si>
  <si>
    <t>CIENCIAS TRIBUTARIAS Y REVISORÍA FISCAL</t>
  </si>
  <si>
    <t>GESTIÓN ENTIDADES TERRITORIALES, TRIBUTACIÓN Y MAGISTER EN GOBIERNO MUNICIPAL</t>
  </si>
  <si>
    <t>FORMULACIÓN Y EVALUACIÓN DE PROYECTOS</t>
  </si>
  <si>
    <t>EN ECONOMÍA</t>
  </si>
  <si>
    <t>GESTIÓN TRIBUTARIA</t>
  </si>
  <si>
    <t xml:space="preserve">REVISORÍA FISCAL </t>
  </si>
  <si>
    <t xml:space="preserve">ALTA GERENCIA Y ECONOMÍA SOLIDARIA </t>
  </si>
  <si>
    <t xml:space="preserve">REVISORÍA FISCAL Y AUDITORIA INTERNACIONAL </t>
  </si>
  <si>
    <t xml:space="preserve">ESPOLISTA EN FINANZAS </t>
  </si>
  <si>
    <t xml:space="preserve">LEGISLACIÓN TRIBUTARIA </t>
  </si>
  <si>
    <t xml:space="preserve">REVISORÍA FISCAL Y AUDITORIO INTERNA </t>
  </si>
  <si>
    <t>GESTIÓN PUBLICA DISTRITAL, DERECHO PUBLICO</t>
  </si>
  <si>
    <t>CIENCIAS TRIBUTARIAS Y GERENCIA Y GESTIÓN PUBLICA</t>
  </si>
  <si>
    <t>CIENCIAS PENALES Y CRIMINALÍSTICAS</t>
  </si>
  <si>
    <t xml:space="preserve">ESPECIALISTA REVISORÍA FISCAL </t>
  </si>
  <si>
    <t>ESPECIALISTA REVISORÍA FISCAL, DERECHO COMERCIAL</t>
  </si>
  <si>
    <t>ANÁLISIS DE CRÉDITO Y COMERCIO EXTERIOR</t>
  </si>
  <si>
    <t>EVALUACIÓN Y DESARROLLO DE PROYECTOS</t>
  </si>
  <si>
    <t>AUDITORIA DE SISTEMAS Y SISTEMAS DE INFORMACIÓN DE LA ORGANIZACIÓN</t>
  </si>
  <si>
    <t>FINANZAS PRIVADAS - CRÉDITO Y FINANZAS</t>
  </si>
  <si>
    <t xml:space="preserve">GESTIÓN FINANCIERA -SEGURIDAD SOCIAL </t>
  </si>
  <si>
    <t>ADMINISTRACIÓN FINANCIERA, ADMINISTRACIÓN DE EMPRESAS Y REVISORÍA FISCAL</t>
  </si>
  <si>
    <t>Especialista en Legislación Financiera, Especialista en Banca, Especialista en programa Presidente.</t>
  </si>
  <si>
    <t>Especialista en finanzas y Administración Pública</t>
  </si>
  <si>
    <t>VISIÓN CONTABLE &amp; FINANCIERA LTDA (Rep. Oscar Rodrigo Opayome Ramirez)</t>
  </si>
  <si>
    <t>IDENTIFICACIÓN/NIT</t>
  </si>
  <si>
    <t xml:space="preserve">EXPERIENCIA PROF./EMP DEBIDAMENTE CERTIFICADA </t>
  </si>
  <si>
    <t>TELÉFONO</t>
  </si>
  <si>
    <t>OBSERVACIÓN</t>
  </si>
  <si>
    <t>El inscrito cumple con los requisitos para aspirar al cargo de revisor fiscal
Adjunta hojas de vida de Dilia Tatiana Arévalo Doblado, Yilber Ferney Pinzón Solano y Yolanda Opaymone Ramírez.</t>
  </si>
  <si>
    <t>Anexa hojas de vida persona natural de Héctor Fabio Gómez, Sandra Roció Peñafiel Campaña, Ricardo Onik Chávez Pino y Yudy Liliana Mejía Ortega</t>
  </si>
  <si>
    <t>Anexa hojas de vida persona natural de Heiner García Velásquez, Carlos Severiano Manrique Acosta y Leonardo Espitia Silva</t>
  </si>
  <si>
    <t>Anexa hojas de vida persona natural de Kevin Rosemberg Romero Peña, Rafael Hernando Lozano Puente, Nahiroby Triana García, Jorge Fidel Díaz Angulo, Gustavo Adolfo Mosquera Montalvo y Sandra Paola Muñoz Castillo.</t>
  </si>
  <si>
    <t>18/07/2017, EXCLUIDO PARA NUEVAS DESIGNACIONES</t>
  </si>
  <si>
    <t xml:space="preserve">NIT: 900511640-1
Anexa hojas de vida persona natural de Jhon J. Herreño Marín, Maxce Contreras Mendoza y José Ricardo Medina Romero </t>
  </si>
  <si>
    <t>RADICADO 2013-440-000191-2, ACTUALIZACIÓN PROFESIÓN, NOMBRE CORRECTO, SIN ESPECIALIZACIÓN Y EXPERIENCIA PROFESIONAL, TARJETA PROFESIONAL</t>
  </si>
  <si>
    <t xml:space="preserve">MOYANO GONZALEZ JOSE HARLEY </t>
  </si>
  <si>
    <t>Especislista en Auditoria de Sistemas</t>
  </si>
  <si>
    <t>Calle 22N # 6n 42 Ofic 203</t>
  </si>
  <si>
    <t>Calle 32 #12-52</t>
  </si>
  <si>
    <t xml:space="preserve">RODRIGUEZ RIVERA LUZ MARINA </t>
  </si>
  <si>
    <t xml:space="preserve">PEREZ PARRA LILIANA PATRICIA </t>
  </si>
  <si>
    <t>Econimista</t>
  </si>
  <si>
    <t xml:space="preserve">Especialista en Gerencia de Finanzas </t>
  </si>
  <si>
    <t>Cra 10 # 65-10</t>
  </si>
  <si>
    <t>Agente especial o liquidador</t>
  </si>
  <si>
    <t>Revisor Fiscal o contralor</t>
  </si>
  <si>
    <t xml:space="preserve">A los dos cargos. </t>
  </si>
  <si>
    <t>NOMBRE COMPLETO DEL INSCRITO</t>
  </si>
  <si>
    <t>N° IDENTIFICACIÓN</t>
  </si>
  <si>
    <t>PREGADO</t>
  </si>
  <si>
    <t>POSTGRADO</t>
  </si>
  <si>
    <t>N° TARJETA PROFESIONAL</t>
  </si>
  <si>
    <t xml:space="preserve">FECHA DE SOLICITUD DE INSCRPCIÓN </t>
  </si>
  <si>
    <t>FECHA DE INSCRPCIÓN</t>
  </si>
  <si>
    <t>OBSERVACIONES</t>
  </si>
  <si>
    <t>NIT</t>
  </si>
  <si>
    <t>Juridica</t>
  </si>
  <si>
    <t xml:space="preserve">CORREO ELECTRONICO 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</si>
  <si>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</si>
  <si>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</si>
  <si>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</si>
  <si>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</si>
  <si>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</si>
  <si>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</si>
  <si>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>TELEFONO</t>
  </si>
  <si>
    <t>CORREO ELECTRONICO</t>
  </si>
  <si>
    <t xml:space="preserve">EXPERIENCIA EMPRESARIAL CERTIFICADA  </t>
  </si>
  <si>
    <t xml:space="preserve"> PERSONAS NATURALES QUE ACTUAN EN REPRESENTACIÓN DEL INSCRITO </t>
  </si>
  <si>
    <t>N°</t>
  </si>
  <si>
    <t>Fecha de actualización 04/02/2021</t>
  </si>
  <si>
    <t xml:space="preserve">Fecha de Publicación: 04/02/2021                                       </t>
  </si>
  <si>
    <t xml:space="preserve">Fecha de Publicación: 04/02/2021                                            </t>
  </si>
  <si>
    <t xml:space="preserve">                      BABASE DE DATOS  INSCRITOS  PARA  PROCESOS DE INTERVENCIÓN
 PERSONA NATURAL</t>
  </si>
  <si>
    <t xml:space="preserve">                      BASE DE DATOS  INSCRITOS  PARA  PROCESOS DE INTERVENCIÓN
PERSONA JURÍDICA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</si>
</sst>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-240A]dddd\,\ dd&quot; de &quot;mmmm&quot; de &quot;yyyy"/>
    <numFmt numFmtId="189" formatCode="d/mm/yyyy;@"/>
    <numFmt numFmtId="190" formatCode="dd/mm/yyyy;@"/>
    <numFmt numFmtId="191" formatCode="dd/mm/yy;@"/>
    <numFmt numFmtId="192" formatCode="mmm\-yyyy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hh:mm:ss\ AM/PM"/>
    <numFmt numFmtId="204" formatCode="[$-240A]dddd\,\ d\ &quot;de&quot;\ mmmm\ &quot;de&quot;\ yyyy"/>
    <numFmt numFmtId="205" formatCode="[$-240A]h:mm:ss\ AM/PM"/>
    <numFmt numFmtId="206" formatCode="[$-F400]h:mm:ss\ AM/PM"/>
  </numFmts>
  <fonts count="6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7"/>
      <name val="Arial Narrow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9"/>
      <name val="Arial"/>
      <family val="2"/>
    </font>
    <font>
      <b/>
      <sz val="7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7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9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190" fontId="6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4" fontId="12" fillId="13" borderId="10" xfId="0" applyNumberFormat="1" applyFont="1" applyFill="1" applyBorder="1" applyAlignment="1">
      <alignment horizontal="center" vertical="center" wrapText="1"/>
    </xf>
    <xf numFmtId="190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90" fontId="12" fillId="0" borderId="10" xfId="0" applyNumberFormat="1" applyFont="1" applyBorder="1" applyAlignment="1">
      <alignment horizontal="center"/>
    </xf>
    <xf numFmtId="3" fontId="13" fillId="34" borderId="11" xfId="0" applyNumberFormat="1" applyFont="1" applyFill="1" applyBorder="1" applyAlignment="1">
      <alignment horizontal="center" vertical="center" wrapText="1"/>
    </xf>
    <xf numFmtId="14" fontId="1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10" xfId="46" applyNumberForma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14" fontId="58" fillId="1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5" fillId="35" borderId="10" xfId="0" applyNumberFormat="1" applyFont="1" applyFill="1" applyBorder="1" applyAlignment="1">
      <alignment horizontal="center" vertical="center" wrapText="1"/>
    </xf>
    <xf numFmtId="3" fontId="12" fillId="35" borderId="10" xfId="0" applyNumberFormat="1" applyFont="1" applyFill="1" applyBorder="1" applyAlignment="1">
      <alignment horizontal="center" vertical="center" wrapText="1"/>
    </xf>
    <xf numFmtId="3" fontId="15" fillId="35" borderId="13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35" borderId="14" xfId="0" applyNumberFormat="1" applyFont="1" applyFill="1" applyBorder="1" applyAlignment="1">
      <alignment horizontal="center" vertical="center" wrapText="1"/>
    </xf>
    <xf numFmtId="3" fontId="12" fillId="35" borderId="14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12" fillId="36" borderId="10" xfId="0" applyNumberFormat="1" applyFon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1" fontId="12" fillId="35" borderId="10" xfId="0" applyNumberFormat="1" applyFont="1" applyFill="1" applyBorder="1" applyAlignment="1">
      <alignment horizontal="center" vertical="center" wrapText="1"/>
    </xf>
    <xf numFmtId="190" fontId="12" fillId="36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3" fontId="60" fillId="3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60" fillId="35" borderId="10" xfId="0" applyNumberFormat="1" applyFont="1" applyFill="1" applyBorder="1" applyAlignment="1">
      <alignment horizontal="center" vertical="center" wrapText="1"/>
    </xf>
    <xf numFmtId="3" fontId="12" fillId="35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35" borderId="13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12" fillId="35" borderId="14" xfId="0" applyNumberFormat="1" applyFont="1" applyFill="1" applyBorder="1" applyAlignment="1">
      <alignment horizontal="center" vertical="center" wrapText="1"/>
    </xf>
    <xf numFmtId="3" fontId="11" fillId="35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90" fontId="12" fillId="0" borderId="1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90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3" fontId="61" fillId="37" borderId="11" xfId="0" applyNumberFormat="1" applyFont="1" applyFill="1" applyBorder="1" applyAlignment="1">
      <alignment horizontal="center" vertical="center" wrapText="1"/>
    </xf>
    <xf numFmtId="3" fontId="11" fillId="35" borderId="13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3" fontId="60" fillId="35" borderId="13" xfId="0" applyNumberFormat="1" applyFont="1" applyFill="1" applyBorder="1" applyAlignment="1">
      <alignment horizontal="center" vertical="center" wrapText="1"/>
    </xf>
    <xf numFmtId="0" fontId="60" fillId="35" borderId="13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14" fontId="12" fillId="36" borderId="10" xfId="0" applyNumberFormat="1" applyFont="1" applyFill="1" applyBorder="1" applyAlignment="1">
      <alignment horizontal="center" vertical="center" wrapText="1"/>
    </xf>
    <xf numFmtId="14" fontId="12" fillId="13" borderId="13" xfId="0" applyNumberFormat="1" applyFont="1" applyFill="1" applyBorder="1" applyAlignment="1">
      <alignment horizontal="center" vertical="center"/>
    </xf>
    <xf numFmtId="3" fontId="12" fillId="36" borderId="13" xfId="0" applyNumberFormat="1" applyFont="1" applyFill="1" applyBorder="1" applyAlignment="1">
      <alignment horizontal="center" vertical="center" wrapText="1"/>
    </xf>
    <xf numFmtId="14" fontId="12" fillId="13" borderId="13" xfId="0" applyNumberFormat="1" applyFont="1" applyFill="1" applyBorder="1" applyAlignment="1">
      <alignment horizontal="center" vertical="center" wrapText="1"/>
    </xf>
    <xf numFmtId="14" fontId="12" fillId="13" borderId="16" xfId="0" applyNumberFormat="1" applyFont="1" applyFill="1" applyBorder="1" applyAlignment="1">
      <alignment horizontal="center" vertical="center"/>
    </xf>
    <xf numFmtId="3" fontId="12" fillId="36" borderId="14" xfId="0" applyNumberFormat="1" applyFont="1" applyFill="1" applyBorder="1" applyAlignment="1">
      <alignment horizontal="center" vertical="center" wrapText="1"/>
    </xf>
    <xf numFmtId="14" fontId="12" fillId="13" borderId="10" xfId="0" applyNumberFormat="1" applyFont="1" applyFill="1" applyBorder="1" applyAlignment="1">
      <alignment horizontal="center" vertical="center"/>
    </xf>
    <xf numFmtId="3" fontId="12" fillId="13" borderId="10" xfId="0" applyNumberFormat="1" applyFont="1" applyFill="1" applyBorder="1" applyAlignment="1">
      <alignment horizontal="center" vertical="center" wrapText="1"/>
    </xf>
    <xf numFmtId="0" fontId="12" fillId="13" borderId="13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3" fontId="60" fillId="36" borderId="13" xfId="0" applyNumberFormat="1" applyFont="1" applyFill="1" applyBorder="1" applyAlignment="1">
      <alignment horizontal="center" vertical="center" wrapText="1"/>
    </xf>
    <xf numFmtId="3" fontId="60" fillId="36" borderId="10" xfId="0" applyNumberFormat="1" applyFont="1" applyFill="1" applyBorder="1" applyAlignment="1">
      <alignment horizontal="center" vertical="center" wrapText="1"/>
    </xf>
    <xf numFmtId="14" fontId="60" fillId="36" borderId="10" xfId="0" applyNumberFormat="1" applyFont="1" applyFill="1" applyBorder="1" applyAlignment="1">
      <alignment horizontal="center"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3" fontId="62" fillId="38" borderId="11" xfId="0" applyNumberFormat="1" applyFont="1" applyFill="1" applyBorder="1" applyAlignment="1">
      <alignment horizontal="center" vertical="center" wrapText="1"/>
    </xf>
    <xf numFmtId="0" fontId="62" fillId="39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3" fontId="16" fillId="40" borderId="21" xfId="0" applyNumberFormat="1" applyFont="1" applyFill="1" applyBorder="1" applyAlignment="1">
      <alignment horizontal="center" vertical="center" wrapText="1"/>
    </xf>
    <xf numFmtId="3" fontId="16" fillId="41" borderId="14" xfId="0" applyNumberFormat="1" applyFont="1" applyFill="1" applyBorder="1" applyAlignment="1">
      <alignment horizontal="center" vertical="center" wrapText="1"/>
    </xf>
    <xf numFmtId="3" fontId="63" fillId="42" borderId="14" xfId="0" applyNumberFormat="1" applyFont="1" applyFill="1" applyBorder="1" applyAlignment="1">
      <alignment horizontal="center" vertical="center" wrapText="1"/>
    </xf>
    <xf numFmtId="3" fontId="64" fillId="43" borderId="14" xfId="0" applyNumberFormat="1" applyFont="1" applyFill="1" applyBorder="1" applyAlignment="1">
      <alignment horizontal="center" vertical="center" wrapText="1"/>
    </xf>
    <xf numFmtId="0" fontId="63" fillId="44" borderId="22" xfId="0" applyNumberFormat="1" applyFont="1" applyFill="1" applyBorder="1" applyAlignment="1">
      <alignment horizontal="center" vertical="center" wrapText="1"/>
    </xf>
    <xf numFmtId="3" fontId="65" fillId="45" borderId="14" xfId="0" applyNumberFormat="1" applyFont="1" applyFill="1" applyBorder="1" applyAlignment="1">
      <alignment horizontal="center" vertical="center" wrapText="1"/>
    </xf>
    <xf numFmtId="3" fontId="16" fillId="46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wrapText="1"/>
    </xf>
    <xf numFmtId="0" fontId="10" fillId="47" borderId="28" xfId="54" applyFont="1" applyFill="1" applyBorder="1" applyAlignment="1">
      <alignment horizontal="center" vertical="center"/>
      <protection/>
    </xf>
    <xf numFmtId="3" fontId="0" fillId="33" borderId="28" xfId="0" applyNumberFormat="1" applyFill="1" applyBorder="1" applyAlignment="1">
      <alignment vertical="center"/>
    </xf>
    <xf numFmtId="3" fontId="0" fillId="33" borderId="29" xfId="0" applyNumberFormat="1" applyFill="1" applyBorder="1" applyAlignment="1">
      <alignment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0" fontId="9" fillId="48" borderId="30" xfId="54" applyFont="1" applyFill="1" applyBorder="1" applyAlignment="1">
      <alignment horizontal="center" vertical="center"/>
      <protection/>
    </xf>
    <xf numFmtId="0" fontId="9" fillId="49" borderId="28" xfId="54" applyFont="1" applyFill="1" applyBorder="1" applyAlignment="1">
      <alignment horizontal="center" vertical="center"/>
      <protection/>
    </xf>
    <xf numFmtId="0" fontId="9" fillId="50" borderId="28" xfId="54" applyNumberFormat="1" applyFont="1" applyFill="1" applyBorder="1" applyAlignment="1">
      <alignment horizontal="center" vertical="center"/>
      <protection/>
    </xf>
    <xf numFmtId="0" fontId="10" fillId="51" borderId="31" xfId="54" applyFont="1" applyFill="1" applyBorder="1" applyAlignment="1">
      <alignment horizontal="center" vertical="center"/>
      <protection/>
    </xf>
    <xf numFmtId="0" fontId="10" fillId="52" borderId="29" xfId="54" applyFont="1" applyFill="1" applyBorder="1" applyAlignment="1">
      <alignment horizontal="center" vertical="center"/>
      <protection/>
    </xf>
    <xf numFmtId="0" fontId="10" fillId="53" borderId="29" xfId="54" applyNumberFormat="1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9" fillId="54" borderId="36" xfId="54" applyFont="1" applyFill="1" applyBorder="1" applyAlignment="1">
      <alignment horizontal="center" vertical="center" wrapText="1"/>
      <protection/>
    </xf>
    <xf numFmtId="0" fontId="9" fillId="55" borderId="37" xfId="54" applyFont="1" applyFill="1" applyBorder="1" applyAlignment="1">
      <alignment horizontal="center" vertical="center" wrapText="1"/>
      <protection/>
    </xf>
    <xf numFmtId="0" fontId="9" fillId="56" borderId="38" xfId="54" applyFont="1" applyFill="1" applyBorder="1" applyAlignment="1">
      <alignment horizontal="center" vertical="center" wrapText="1"/>
      <protection/>
    </xf>
    <xf numFmtId="0" fontId="0" fillId="0" borderId="39" xfId="54" applyFont="1" applyFill="1" applyBorder="1" applyAlignment="1">
      <alignment horizontal="left" vertical="center"/>
      <protection/>
    </xf>
    <xf numFmtId="0" fontId="0" fillId="0" borderId="40" xfId="54" applyFont="1" applyFill="1" applyBorder="1" applyAlignment="1">
      <alignment horizontal="left" vertical="center"/>
      <protection/>
    </xf>
    <xf numFmtId="0" fontId="6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9" fillId="57" borderId="44" xfId="54" applyFont="1" applyFill="1" applyBorder="1" applyAlignment="1">
      <alignment horizontal="center" vertical="center" wrapText="1"/>
      <protection/>
    </xf>
    <xf numFmtId="0" fontId="9" fillId="58" borderId="15" xfId="54" applyFont="1" applyFill="1" applyBorder="1" applyAlignment="1">
      <alignment horizontal="center" vertical="center" wrapText="1"/>
      <protection/>
    </xf>
    <xf numFmtId="0" fontId="9" fillId="59" borderId="15" xfId="54" applyFont="1" applyFill="1" applyBorder="1" applyAlignment="1">
      <alignment horizontal="center" vertical="center"/>
      <protection/>
    </xf>
    <xf numFmtId="0" fontId="9" fillId="60" borderId="45" xfId="54" applyFont="1" applyFill="1" applyBorder="1" applyAlignment="1">
      <alignment horizontal="center" vertical="center"/>
      <protection/>
    </xf>
    <xf numFmtId="0" fontId="0" fillId="0" borderId="46" xfId="54" applyFont="1" applyFill="1" applyBorder="1" applyAlignment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ntidades31dici2004vermarzo17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38100</xdr:rowOff>
    </xdr:from>
    <xdr:to>
      <xdr:col>3</xdr:col>
      <xdr:colOff>85725</xdr:colOff>
      <xdr:row>0</xdr:row>
      <xdr:rowOff>1133475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2286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295275</xdr:rowOff>
    </xdr:from>
    <xdr:to>
      <xdr:col>11</xdr:col>
      <xdr:colOff>161925</xdr:colOff>
      <xdr:row>0</xdr:row>
      <xdr:rowOff>847725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295275"/>
          <a:ext cx="3552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114300</xdr:rowOff>
    </xdr:from>
    <xdr:to>
      <xdr:col>3</xdr:col>
      <xdr:colOff>1943100</xdr:colOff>
      <xdr:row>1</xdr:row>
      <xdr:rowOff>1019175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04800"/>
          <a:ext cx="3400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1000125</xdr:colOff>
      <xdr:row>1</xdr:row>
      <xdr:rowOff>142875</xdr:rowOff>
    </xdr:from>
    <xdr:to>
      <xdr:col>17</xdr:col>
      <xdr:colOff>19050</xdr:colOff>
      <xdr:row>1</xdr:row>
      <xdr:rowOff>990600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67975" y="333375"/>
          <a:ext cx="2905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104775</xdr:rowOff>
    </xdr:from>
    <xdr:to>
      <xdr:col>3</xdr:col>
      <xdr:colOff>1838325</xdr:colOff>
      <xdr:row>1</xdr:row>
      <xdr:rowOff>1000125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95275"/>
          <a:ext cx="3352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647700</xdr:colOff>
      <xdr:row>1</xdr:row>
      <xdr:rowOff>123825</xdr:rowOff>
    </xdr:from>
    <xdr:to>
      <xdr:col>15</xdr:col>
      <xdr:colOff>1114425</xdr:colOff>
      <xdr:row>1</xdr:row>
      <xdr:rowOff>1076325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77550" y="314325"/>
          <a:ext cx="2590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norapalacio@une.net.c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00390625" style="3" customWidth="1"/>
    <col min="2" max="2" width="13.421875" style="4" hidden="1" customWidth="1"/>
    <col min="3" max="3" width="32.140625" style="6" customWidth="1"/>
    <col min="4" max="4" width="19.421875" style="42" customWidth="1"/>
    <col min="5" max="5" width="14.57421875" style="3" customWidth="1"/>
    <col min="6" max="6" width="35.7109375" style="3" customWidth="1"/>
    <col min="7" max="7" width="25.140625" style="25" hidden="1" customWidth="1"/>
    <col min="8" max="8" width="13.421875" style="25" customWidth="1"/>
    <col min="9" max="9" width="15.28125" style="32" hidden="1" customWidth="1"/>
    <col min="10" max="10" width="11.8515625" style="3" customWidth="1"/>
    <col min="11" max="11" width="39.00390625" style="3" customWidth="1"/>
    <col min="12" max="12" width="13.57421875" style="5" customWidth="1"/>
    <col min="13" max="13" width="15.8515625" style="3" customWidth="1"/>
    <col min="14" max="14" width="11.7109375" style="3" customWidth="1"/>
  </cols>
  <sheetData>
    <row r="1" spans="1:13" s="7" customFormat="1" ht="90" customHeight="1" thickBot="1">
      <c r="A1" s="127"/>
      <c r="B1" s="127"/>
      <c r="C1" s="127"/>
      <c r="D1" s="127"/>
      <c r="E1" s="127"/>
      <c r="F1" s="127"/>
      <c r="G1" s="128"/>
      <c r="H1" s="128"/>
      <c r="I1" s="129"/>
      <c r="J1" s="127"/>
      <c r="K1" s="127"/>
      <c r="L1" s="127"/>
      <c r="M1" s="127"/>
    </row>
    <row r="2" spans="1:14" s="125" customFormat="1" ht="18">
      <c r="A2" s="130" t="s">
        <v>198</v>
      </c>
      <c r="B2" s="131"/>
      <c r="C2" s="131"/>
      <c r="D2" s="131"/>
      <c r="E2" s="131"/>
      <c r="F2" s="131"/>
      <c r="G2" s="131"/>
      <c r="H2" s="131"/>
      <c r="I2" s="132"/>
      <c r="J2" s="131"/>
      <c r="K2" s="131"/>
      <c r="L2" s="131"/>
      <c r="M2" s="131"/>
      <c r="N2" s="124"/>
    </row>
    <row r="3" spans="1:14" s="126" customFormat="1" ht="16.5" thickBot="1">
      <c r="A3" s="133" t="s">
        <v>858</v>
      </c>
      <c r="B3" s="134"/>
      <c r="C3" s="134"/>
      <c r="D3" s="134"/>
      <c r="E3" s="134"/>
      <c r="F3" s="134"/>
      <c r="G3" s="134"/>
      <c r="H3" s="134"/>
      <c r="I3" s="135"/>
      <c r="J3" s="134"/>
      <c r="K3" s="134"/>
      <c r="L3" s="134"/>
      <c r="M3" s="134"/>
      <c r="N3" s="134"/>
    </row>
    <row r="4" spans="1:14" s="7" customFormat="1" ht="21.75" customHeight="1" thickBot="1">
      <c r="A4" s="136" t="s">
        <v>1847</v>
      </c>
      <c r="B4" s="136"/>
      <c r="C4" s="136"/>
      <c r="D4" s="41"/>
      <c r="E4" s="8"/>
      <c r="F4" s="8"/>
      <c r="G4" s="8"/>
      <c r="H4" s="8"/>
      <c r="I4" s="27"/>
      <c r="J4" s="8"/>
      <c r="K4" s="8"/>
      <c r="L4" s="9"/>
      <c r="M4" s="8"/>
      <c r="N4" s="8"/>
    </row>
    <row r="5" spans="1:14" s="10" customFormat="1" ht="36.75" thickTop="1">
      <c r="A5" s="23" t="s">
        <v>292</v>
      </c>
      <c r="B5" s="99" t="s">
        <v>1802</v>
      </c>
      <c r="C5" s="23" t="s">
        <v>311</v>
      </c>
      <c r="D5" s="79" t="s">
        <v>845</v>
      </c>
      <c r="E5" s="23" t="s">
        <v>1803</v>
      </c>
      <c r="F5" s="23" t="s">
        <v>940</v>
      </c>
      <c r="G5" s="99" t="s">
        <v>951</v>
      </c>
      <c r="H5" s="23" t="s">
        <v>949</v>
      </c>
      <c r="I5" s="100" t="s">
        <v>1804</v>
      </c>
      <c r="J5" s="23" t="s">
        <v>881</v>
      </c>
      <c r="K5" s="23" t="s">
        <v>1805</v>
      </c>
      <c r="L5" s="23" t="s">
        <v>1555</v>
      </c>
      <c r="M5" s="23" t="s">
        <v>927</v>
      </c>
      <c r="N5" s="23" t="s">
        <v>930</v>
      </c>
    </row>
    <row r="6" spans="1:14" s="10" customFormat="1" ht="25.5">
      <c r="A6" s="57" t="s">
        <v>19</v>
      </c>
      <c r="B6" s="44">
        <v>30308412</v>
      </c>
      <c r="C6" s="44" t="s">
        <v>1818</v>
      </c>
      <c r="D6" s="44" t="s">
        <v>1819</v>
      </c>
      <c r="E6" s="44">
        <v>16</v>
      </c>
      <c r="F6" s="44" t="s">
        <v>1820</v>
      </c>
      <c r="G6" s="44" t="s">
        <v>1821</v>
      </c>
      <c r="H6" s="44" t="s">
        <v>1553</v>
      </c>
      <c r="I6" s="61">
        <v>3124890595</v>
      </c>
      <c r="J6" s="85">
        <v>44109</v>
      </c>
      <c r="K6" s="56"/>
      <c r="L6" s="44"/>
      <c r="M6" s="44" t="s">
        <v>1600</v>
      </c>
      <c r="N6" s="58">
        <v>2020</v>
      </c>
    </row>
    <row r="7" spans="1:14" s="10" customFormat="1" ht="26.25" customHeight="1">
      <c r="A7" s="57" t="s">
        <v>19</v>
      </c>
      <c r="B7" s="44">
        <v>40921793</v>
      </c>
      <c r="C7" s="44" t="s">
        <v>1817</v>
      </c>
      <c r="D7" s="44" t="s">
        <v>1662</v>
      </c>
      <c r="E7" s="44">
        <v>22</v>
      </c>
      <c r="F7" s="44" t="s">
        <v>267</v>
      </c>
      <c r="G7" s="44" t="s">
        <v>1816</v>
      </c>
      <c r="H7" s="44" t="s">
        <v>955</v>
      </c>
      <c r="I7" s="61">
        <v>3003063319</v>
      </c>
      <c r="J7" s="85">
        <v>44104</v>
      </c>
      <c r="K7" s="56"/>
      <c r="L7" s="44"/>
      <c r="M7" s="44" t="s">
        <v>1600</v>
      </c>
      <c r="N7" s="58">
        <v>2020</v>
      </c>
    </row>
    <row r="8" spans="1:14" s="10" customFormat="1" ht="25.5">
      <c r="A8" s="57" t="s">
        <v>19</v>
      </c>
      <c r="B8" s="44">
        <v>16272681</v>
      </c>
      <c r="C8" s="44" t="s">
        <v>1813</v>
      </c>
      <c r="D8" s="44" t="s">
        <v>84</v>
      </c>
      <c r="E8" s="44">
        <v>16</v>
      </c>
      <c r="F8" s="44" t="s">
        <v>1814</v>
      </c>
      <c r="G8" s="44" t="s">
        <v>1815</v>
      </c>
      <c r="H8" s="44" t="s">
        <v>1136</v>
      </c>
      <c r="I8" s="61">
        <v>3146616875</v>
      </c>
      <c r="J8" s="85">
        <v>44057</v>
      </c>
      <c r="K8" s="56"/>
      <c r="L8" s="44"/>
      <c r="M8" s="44" t="s">
        <v>1600</v>
      </c>
      <c r="N8" s="58">
        <v>2020</v>
      </c>
    </row>
    <row r="9" spans="1:14" s="10" customFormat="1" ht="70.5" customHeight="1">
      <c r="A9" s="57" t="s">
        <v>42</v>
      </c>
      <c r="B9" s="44" t="s">
        <v>1659</v>
      </c>
      <c r="C9" s="44" t="s">
        <v>1801</v>
      </c>
      <c r="D9" s="44" t="s">
        <v>1557</v>
      </c>
      <c r="E9" s="44">
        <v>5</v>
      </c>
      <c r="F9" s="44" t="s">
        <v>170</v>
      </c>
      <c r="G9" s="44" t="s">
        <v>1660</v>
      </c>
      <c r="H9" s="44" t="s">
        <v>955</v>
      </c>
      <c r="I9" s="61" t="s">
        <v>1661</v>
      </c>
      <c r="J9" s="85">
        <v>43958</v>
      </c>
      <c r="K9" s="56" t="s">
        <v>1806</v>
      </c>
      <c r="L9" s="44"/>
      <c r="M9" s="44" t="s">
        <v>1600</v>
      </c>
      <c r="N9" s="58">
        <v>2020</v>
      </c>
    </row>
    <row r="10" spans="1:14" s="10" customFormat="1" ht="54.75" customHeight="1">
      <c r="A10" s="57" t="s">
        <v>19</v>
      </c>
      <c r="B10" s="44">
        <v>94397996</v>
      </c>
      <c r="C10" s="44" t="s">
        <v>1656</v>
      </c>
      <c r="D10" s="44" t="s">
        <v>84</v>
      </c>
      <c r="E10" s="44">
        <v>3</v>
      </c>
      <c r="F10" s="44" t="s">
        <v>1657</v>
      </c>
      <c r="G10" s="44" t="s">
        <v>1658</v>
      </c>
      <c r="H10" s="44" t="s">
        <v>1136</v>
      </c>
      <c r="I10" s="61">
        <v>3136612922</v>
      </c>
      <c r="J10" s="85">
        <v>43936</v>
      </c>
      <c r="K10" s="56"/>
      <c r="L10" s="44"/>
      <c r="M10" s="44" t="s">
        <v>1600</v>
      </c>
      <c r="N10" s="58">
        <v>2020</v>
      </c>
    </row>
    <row r="11" spans="1:14" s="10" customFormat="1" ht="25.5">
      <c r="A11" s="57" t="s">
        <v>19</v>
      </c>
      <c r="B11" s="44">
        <v>16451845</v>
      </c>
      <c r="C11" s="44" t="s">
        <v>1654</v>
      </c>
      <c r="D11" s="44" t="s">
        <v>89</v>
      </c>
      <c r="E11" s="44">
        <v>10</v>
      </c>
      <c r="F11" s="44" t="s">
        <v>1757</v>
      </c>
      <c r="G11" s="44" t="s">
        <v>1655</v>
      </c>
      <c r="H11" s="44" t="s">
        <v>1136</v>
      </c>
      <c r="I11" s="61">
        <v>3155574814</v>
      </c>
      <c r="J11" s="85">
        <v>43917</v>
      </c>
      <c r="K11" s="56"/>
      <c r="L11" s="44"/>
      <c r="M11" s="44" t="s">
        <v>1600</v>
      </c>
      <c r="N11" s="58">
        <v>2020</v>
      </c>
    </row>
    <row r="12" spans="1:14" s="10" customFormat="1" ht="25.5">
      <c r="A12" s="57" t="s">
        <v>42</v>
      </c>
      <c r="B12" s="44" t="s">
        <v>1650</v>
      </c>
      <c r="C12" s="44" t="s">
        <v>1651</v>
      </c>
      <c r="D12" s="44" t="s">
        <v>1557</v>
      </c>
      <c r="E12" s="44">
        <v>4</v>
      </c>
      <c r="F12" s="44" t="s">
        <v>170</v>
      </c>
      <c r="G12" s="44" t="s">
        <v>1652</v>
      </c>
      <c r="H12" s="44" t="s">
        <v>958</v>
      </c>
      <c r="I12" s="61">
        <v>6041386</v>
      </c>
      <c r="J12" s="85">
        <v>43896</v>
      </c>
      <c r="K12" s="56" t="s">
        <v>1653</v>
      </c>
      <c r="L12" s="44"/>
      <c r="M12" s="44" t="s">
        <v>1600</v>
      </c>
      <c r="N12" s="58">
        <v>2020</v>
      </c>
    </row>
    <row r="13" spans="1:14" s="10" customFormat="1" ht="38.25">
      <c r="A13" s="57" t="s">
        <v>19</v>
      </c>
      <c r="B13" s="44">
        <v>79367691</v>
      </c>
      <c r="C13" s="44" t="s">
        <v>1647</v>
      </c>
      <c r="D13" s="44" t="s">
        <v>81</v>
      </c>
      <c r="E13" s="44">
        <v>9</v>
      </c>
      <c r="F13" s="44" t="s">
        <v>1648</v>
      </c>
      <c r="G13" s="44" t="s">
        <v>1649</v>
      </c>
      <c r="H13" s="44" t="s">
        <v>955</v>
      </c>
      <c r="I13" s="61">
        <v>3104698795</v>
      </c>
      <c r="J13" s="85">
        <v>43895</v>
      </c>
      <c r="K13" s="56"/>
      <c r="L13" s="44"/>
      <c r="M13" s="44" t="s">
        <v>1600</v>
      </c>
      <c r="N13" s="58">
        <v>2020</v>
      </c>
    </row>
    <row r="14" spans="1:14" s="10" customFormat="1" ht="25.5">
      <c r="A14" s="57" t="s">
        <v>19</v>
      </c>
      <c r="B14" s="44">
        <v>19457961</v>
      </c>
      <c r="C14" s="44" t="s">
        <v>1643</v>
      </c>
      <c r="D14" s="44" t="s">
        <v>1644</v>
      </c>
      <c r="E14" s="44">
        <v>10</v>
      </c>
      <c r="F14" s="44" t="s">
        <v>748</v>
      </c>
      <c r="G14" s="44" t="s">
        <v>1645</v>
      </c>
      <c r="H14" s="44" t="s">
        <v>955</v>
      </c>
      <c r="I14" s="61" t="s">
        <v>1646</v>
      </c>
      <c r="J14" s="85">
        <v>43866</v>
      </c>
      <c r="K14" s="56"/>
      <c r="L14" s="44"/>
      <c r="M14" s="44" t="s">
        <v>1600</v>
      </c>
      <c r="N14" s="58">
        <v>2020</v>
      </c>
    </row>
    <row r="15" spans="1:14" s="10" customFormat="1" ht="25.5">
      <c r="A15" s="57" t="s">
        <v>19</v>
      </c>
      <c r="B15" s="44">
        <v>9170419</v>
      </c>
      <c r="C15" s="44" t="s">
        <v>1640</v>
      </c>
      <c r="D15" s="44" t="s">
        <v>84</v>
      </c>
      <c r="E15" s="44">
        <v>4</v>
      </c>
      <c r="F15" s="44" t="s">
        <v>88</v>
      </c>
      <c r="G15" s="44" t="s">
        <v>1641</v>
      </c>
      <c r="H15" s="44" t="s">
        <v>1257</v>
      </c>
      <c r="I15" s="61">
        <v>3017239091</v>
      </c>
      <c r="J15" s="85">
        <v>43819</v>
      </c>
      <c r="K15" s="56"/>
      <c r="L15" s="44"/>
      <c r="M15" s="44" t="s">
        <v>1600</v>
      </c>
      <c r="N15" s="58">
        <v>2019</v>
      </c>
    </row>
    <row r="16" spans="1:14" s="10" customFormat="1" ht="51">
      <c r="A16" s="57" t="s">
        <v>19</v>
      </c>
      <c r="B16" s="44">
        <v>45504383</v>
      </c>
      <c r="C16" s="44" t="s">
        <v>1637</v>
      </c>
      <c r="D16" s="44" t="s">
        <v>1663</v>
      </c>
      <c r="E16" s="44">
        <v>10</v>
      </c>
      <c r="F16" s="44" t="s">
        <v>1635</v>
      </c>
      <c r="G16" s="44" t="s">
        <v>1636</v>
      </c>
      <c r="H16" s="44" t="s">
        <v>1257</v>
      </c>
      <c r="I16" s="61">
        <v>3167440857</v>
      </c>
      <c r="J16" s="85">
        <v>43812</v>
      </c>
      <c r="K16" s="56"/>
      <c r="L16" s="44"/>
      <c r="M16" s="44" t="s">
        <v>1600</v>
      </c>
      <c r="N16" s="58">
        <v>2019</v>
      </c>
    </row>
    <row r="17" spans="1:14" s="10" customFormat="1" ht="25.5">
      <c r="A17" s="57" t="s">
        <v>19</v>
      </c>
      <c r="B17" s="44">
        <v>51905878</v>
      </c>
      <c r="C17" s="44" t="s">
        <v>1633</v>
      </c>
      <c r="D17" s="44" t="s">
        <v>84</v>
      </c>
      <c r="E17" s="44">
        <v>5</v>
      </c>
      <c r="F17" s="44" t="s">
        <v>748</v>
      </c>
      <c r="G17" s="44" t="s">
        <v>1634</v>
      </c>
      <c r="H17" s="44" t="s">
        <v>955</v>
      </c>
      <c r="I17" s="61">
        <v>3124338197</v>
      </c>
      <c r="J17" s="85">
        <v>43661</v>
      </c>
      <c r="K17" s="56"/>
      <c r="L17" s="44"/>
      <c r="M17" s="44" t="s">
        <v>1600</v>
      </c>
      <c r="N17" s="58">
        <v>2019</v>
      </c>
    </row>
    <row r="18" spans="1:14" s="10" customFormat="1" ht="38.25">
      <c r="A18" s="57" t="s">
        <v>19</v>
      </c>
      <c r="B18" s="44">
        <v>66651423</v>
      </c>
      <c r="C18" s="44" t="s">
        <v>1629</v>
      </c>
      <c r="D18" s="44" t="s">
        <v>84</v>
      </c>
      <c r="E18" s="44">
        <v>8</v>
      </c>
      <c r="F18" s="44" t="s">
        <v>1632</v>
      </c>
      <c r="G18" s="44" t="s">
        <v>1630</v>
      </c>
      <c r="H18" s="44" t="s">
        <v>1186</v>
      </c>
      <c r="I18" s="61" t="s">
        <v>1631</v>
      </c>
      <c r="J18" s="85">
        <v>43656</v>
      </c>
      <c r="K18" s="56"/>
      <c r="L18" s="44"/>
      <c r="M18" s="44" t="s">
        <v>1600</v>
      </c>
      <c r="N18" s="58">
        <v>2019</v>
      </c>
    </row>
    <row r="19" spans="1:14" s="10" customFormat="1" ht="25.5">
      <c r="A19" s="57" t="s">
        <v>19</v>
      </c>
      <c r="B19" s="44">
        <v>10022018</v>
      </c>
      <c r="C19" s="44" t="s">
        <v>1625</v>
      </c>
      <c r="D19" s="44" t="s">
        <v>84</v>
      </c>
      <c r="E19" s="44">
        <v>5</v>
      </c>
      <c r="F19" s="44" t="s">
        <v>1626</v>
      </c>
      <c r="G19" s="44" t="s">
        <v>1627</v>
      </c>
      <c r="H19" s="44" t="s">
        <v>1628</v>
      </c>
      <c r="I19" s="61">
        <v>3125188091</v>
      </c>
      <c r="J19" s="85">
        <v>43656</v>
      </c>
      <c r="K19" s="56"/>
      <c r="L19" s="44"/>
      <c r="M19" s="44" t="s">
        <v>1600</v>
      </c>
      <c r="N19" s="58">
        <v>2019</v>
      </c>
    </row>
    <row r="20" spans="1:14" s="10" customFormat="1" ht="38.25">
      <c r="A20" s="57" t="s">
        <v>19</v>
      </c>
      <c r="B20" s="44">
        <v>79466065</v>
      </c>
      <c r="C20" s="44" t="s">
        <v>1621</v>
      </c>
      <c r="D20" s="44" t="s">
        <v>82</v>
      </c>
      <c r="E20" s="44">
        <v>7</v>
      </c>
      <c r="F20" s="44" t="s">
        <v>1622</v>
      </c>
      <c r="G20" s="44" t="s">
        <v>1623</v>
      </c>
      <c r="H20" s="44" t="s">
        <v>1069</v>
      </c>
      <c r="I20" s="61" t="s">
        <v>1624</v>
      </c>
      <c r="J20" s="85">
        <v>43641</v>
      </c>
      <c r="K20" s="56"/>
      <c r="L20" s="44"/>
      <c r="M20" s="44" t="s">
        <v>1600</v>
      </c>
      <c r="N20" s="58">
        <v>2019</v>
      </c>
    </row>
    <row r="21" spans="1:14" s="10" customFormat="1" ht="25.5">
      <c r="A21" s="57" t="s">
        <v>19</v>
      </c>
      <c r="B21" s="44">
        <v>72344486</v>
      </c>
      <c r="C21" s="44" t="s">
        <v>1618</v>
      </c>
      <c r="D21" s="44" t="s">
        <v>90</v>
      </c>
      <c r="E21" s="44">
        <v>3</v>
      </c>
      <c r="F21" s="44" t="s">
        <v>1619</v>
      </c>
      <c r="G21" s="44" t="s">
        <v>1620</v>
      </c>
      <c r="H21" s="44" t="s">
        <v>955</v>
      </c>
      <c r="I21" s="61">
        <v>3192432379</v>
      </c>
      <c r="J21" s="85">
        <v>43609</v>
      </c>
      <c r="K21" s="56"/>
      <c r="L21" s="44"/>
      <c r="M21" s="44" t="s">
        <v>1600</v>
      </c>
      <c r="N21" s="58">
        <v>2019</v>
      </c>
    </row>
    <row r="22" spans="1:14" s="10" customFormat="1" ht="76.5">
      <c r="A22" s="57" t="s">
        <v>19</v>
      </c>
      <c r="B22" s="44">
        <v>11795288</v>
      </c>
      <c r="C22" s="44" t="s">
        <v>1614</v>
      </c>
      <c r="D22" s="44" t="s">
        <v>84</v>
      </c>
      <c r="E22" s="44">
        <v>2</v>
      </c>
      <c r="F22" s="44" t="s">
        <v>1615</v>
      </c>
      <c r="G22" s="44" t="s">
        <v>1616</v>
      </c>
      <c r="H22" s="44" t="s">
        <v>955</v>
      </c>
      <c r="I22" s="61" t="s">
        <v>1617</v>
      </c>
      <c r="J22" s="85">
        <v>43587</v>
      </c>
      <c r="K22" s="56"/>
      <c r="L22" s="44"/>
      <c r="M22" s="44" t="s">
        <v>1600</v>
      </c>
      <c r="N22" s="58">
        <v>2019</v>
      </c>
    </row>
    <row r="23" spans="1:14" s="10" customFormat="1" ht="25.5">
      <c r="A23" s="57" t="s">
        <v>19</v>
      </c>
      <c r="B23" s="44">
        <v>79347308</v>
      </c>
      <c r="C23" s="44" t="s">
        <v>1608</v>
      </c>
      <c r="D23" s="44" t="s">
        <v>1684</v>
      </c>
      <c r="E23" s="44">
        <v>12</v>
      </c>
      <c r="F23" s="44" t="s">
        <v>193</v>
      </c>
      <c r="G23" s="44" t="s">
        <v>1609</v>
      </c>
      <c r="H23" s="44" t="s">
        <v>955</v>
      </c>
      <c r="I23" s="61" t="s">
        <v>1610</v>
      </c>
      <c r="J23" s="85">
        <v>43557</v>
      </c>
      <c r="K23" s="56"/>
      <c r="L23" s="44"/>
      <c r="M23" s="44" t="s">
        <v>1600</v>
      </c>
      <c r="N23" s="58">
        <v>2019</v>
      </c>
    </row>
    <row r="24" spans="1:14" s="10" customFormat="1" ht="27" customHeight="1">
      <c r="A24" s="57" t="s">
        <v>19</v>
      </c>
      <c r="B24" s="44">
        <v>71785587</v>
      </c>
      <c r="C24" s="44" t="s">
        <v>1603</v>
      </c>
      <c r="D24" s="44" t="s">
        <v>222</v>
      </c>
      <c r="E24" s="44">
        <v>15</v>
      </c>
      <c r="F24" s="44" t="s">
        <v>1642</v>
      </c>
      <c r="G24" s="44" t="s">
        <v>1604</v>
      </c>
      <c r="H24" s="44" t="s">
        <v>958</v>
      </c>
      <c r="I24" s="61" t="s">
        <v>1605</v>
      </c>
      <c r="J24" s="85">
        <v>43514</v>
      </c>
      <c r="K24" s="56"/>
      <c r="L24" s="44"/>
      <c r="M24" s="44" t="s">
        <v>1600</v>
      </c>
      <c r="N24" s="58">
        <v>2019</v>
      </c>
    </row>
    <row r="25" spans="1:14" s="10" customFormat="1" ht="25.5">
      <c r="A25" s="57" t="s">
        <v>19</v>
      </c>
      <c r="B25" s="44">
        <v>8296264</v>
      </c>
      <c r="C25" s="44" t="s">
        <v>1601</v>
      </c>
      <c r="D25" s="44" t="s">
        <v>81</v>
      </c>
      <c r="E25" s="44">
        <v>7</v>
      </c>
      <c r="F25" s="44" t="s">
        <v>87</v>
      </c>
      <c r="G25" s="44" t="s">
        <v>1602</v>
      </c>
      <c r="H25" s="44" t="s">
        <v>958</v>
      </c>
      <c r="I25" s="61">
        <v>3186194699</v>
      </c>
      <c r="J25" s="85">
        <v>43474</v>
      </c>
      <c r="K25" s="56"/>
      <c r="L25" s="44"/>
      <c r="M25" s="44" t="s">
        <v>1600</v>
      </c>
      <c r="N25" s="58">
        <v>2019</v>
      </c>
    </row>
    <row r="26" spans="1:14" s="10" customFormat="1" ht="25.5">
      <c r="A26" s="57" t="s">
        <v>19</v>
      </c>
      <c r="B26" s="44">
        <v>26433964</v>
      </c>
      <c r="C26" s="44" t="s">
        <v>1598</v>
      </c>
      <c r="D26" s="44" t="s">
        <v>84</v>
      </c>
      <c r="E26" s="44">
        <v>3</v>
      </c>
      <c r="F26" s="44" t="s">
        <v>193</v>
      </c>
      <c r="G26" s="44" t="s">
        <v>1599</v>
      </c>
      <c r="H26" s="44" t="s">
        <v>1252</v>
      </c>
      <c r="I26" s="61">
        <v>3177228605</v>
      </c>
      <c r="J26" s="85">
        <v>54420</v>
      </c>
      <c r="K26" s="56"/>
      <c r="L26" s="44"/>
      <c r="M26" s="44" t="s">
        <v>1600</v>
      </c>
      <c r="N26" s="58">
        <v>2018</v>
      </c>
    </row>
    <row r="27" spans="1:14" s="10" customFormat="1" ht="25.5">
      <c r="A27" s="57" t="s">
        <v>19</v>
      </c>
      <c r="B27" s="44">
        <v>19141356</v>
      </c>
      <c r="C27" s="44" t="s">
        <v>1594</v>
      </c>
      <c r="D27" s="44" t="s">
        <v>81</v>
      </c>
      <c r="E27" s="44">
        <v>4</v>
      </c>
      <c r="F27" s="44" t="s">
        <v>193</v>
      </c>
      <c r="G27" s="44" t="s">
        <v>1596</v>
      </c>
      <c r="H27" s="44" t="s">
        <v>955</v>
      </c>
      <c r="I27" s="61" t="s">
        <v>1597</v>
      </c>
      <c r="J27" s="85">
        <v>43423</v>
      </c>
      <c r="K27" s="56"/>
      <c r="L27" s="44"/>
      <c r="M27" s="44" t="s">
        <v>1600</v>
      </c>
      <c r="N27" s="58">
        <v>2018</v>
      </c>
    </row>
    <row r="28" spans="1:14" s="10" customFormat="1" ht="38.25">
      <c r="A28" s="57" t="s">
        <v>19</v>
      </c>
      <c r="B28" s="44">
        <v>11187618</v>
      </c>
      <c r="C28" s="44" t="s">
        <v>1590</v>
      </c>
      <c r="D28" s="44" t="s">
        <v>1591</v>
      </c>
      <c r="E28" s="44">
        <v>6</v>
      </c>
      <c r="F28" s="44" t="s">
        <v>1758</v>
      </c>
      <c r="G28" s="44" t="s">
        <v>1592</v>
      </c>
      <c r="H28" s="44" t="s">
        <v>955</v>
      </c>
      <c r="I28" s="61" t="s">
        <v>1593</v>
      </c>
      <c r="J28" s="85">
        <v>43419</v>
      </c>
      <c r="K28" s="56"/>
      <c r="L28" s="44"/>
      <c r="M28" s="44" t="s">
        <v>1600</v>
      </c>
      <c r="N28" s="58">
        <v>2018</v>
      </c>
    </row>
    <row r="29" spans="1:14" s="10" customFormat="1" ht="25.5">
      <c r="A29" s="57" t="s">
        <v>19</v>
      </c>
      <c r="B29" s="44">
        <v>66918738</v>
      </c>
      <c r="C29" s="44" t="s">
        <v>1587</v>
      </c>
      <c r="D29" s="44" t="s">
        <v>84</v>
      </c>
      <c r="E29" s="44">
        <v>20</v>
      </c>
      <c r="F29" s="44" t="s">
        <v>720</v>
      </c>
      <c r="G29" s="44" t="s">
        <v>1588</v>
      </c>
      <c r="H29" s="44" t="s">
        <v>1136</v>
      </c>
      <c r="I29" s="61" t="s">
        <v>1589</v>
      </c>
      <c r="J29" s="85">
        <v>43397</v>
      </c>
      <c r="K29" s="56"/>
      <c r="L29" s="44"/>
      <c r="M29" s="44" t="s">
        <v>1600</v>
      </c>
      <c r="N29" s="58">
        <v>2018</v>
      </c>
    </row>
    <row r="30" spans="1:14" s="10" customFormat="1" ht="38.25">
      <c r="A30" s="11" t="s">
        <v>19</v>
      </c>
      <c r="B30" s="12">
        <v>71630240</v>
      </c>
      <c r="C30" s="12" t="s">
        <v>310</v>
      </c>
      <c r="D30" s="44" t="s">
        <v>1595</v>
      </c>
      <c r="E30" s="44">
        <v>16</v>
      </c>
      <c r="F30" s="44" t="s">
        <v>1585</v>
      </c>
      <c r="G30" s="44" t="s">
        <v>1586</v>
      </c>
      <c r="H30" s="44" t="s">
        <v>958</v>
      </c>
      <c r="I30" s="61">
        <v>3202116505</v>
      </c>
      <c r="J30" s="14">
        <v>38639</v>
      </c>
      <c r="K30" s="56"/>
      <c r="L30" s="98">
        <v>43391</v>
      </c>
      <c r="M30" s="44" t="s">
        <v>1600</v>
      </c>
      <c r="N30" s="16">
        <v>2005</v>
      </c>
    </row>
    <row r="31" spans="1:14" s="10" customFormat="1" ht="25.5">
      <c r="A31" s="57" t="s">
        <v>19</v>
      </c>
      <c r="B31" s="44">
        <v>1014178010</v>
      </c>
      <c r="C31" s="44" t="s">
        <v>1583</v>
      </c>
      <c r="D31" s="44" t="s">
        <v>82</v>
      </c>
      <c r="E31" s="44">
        <v>2</v>
      </c>
      <c r="F31" s="44" t="s">
        <v>1710</v>
      </c>
      <c r="G31" s="44" t="s">
        <v>1584</v>
      </c>
      <c r="H31" s="44" t="s">
        <v>955</v>
      </c>
      <c r="I31" s="61">
        <v>3202191634</v>
      </c>
      <c r="J31" s="14">
        <v>43382</v>
      </c>
      <c r="K31" s="56"/>
      <c r="L31" s="44"/>
      <c r="M31" s="44" t="s">
        <v>1600</v>
      </c>
      <c r="N31" s="58">
        <v>2018</v>
      </c>
    </row>
    <row r="32" spans="1:14" s="10" customFormat="1" ht="25.5">
      <c r="A32" s="57" t="s">
        <v>19</v>
      </c>
      <c r="B32" s="44">
        <v>32784605</v>
      </c>
      <c r="C32" s="44" t="s">
        <v>1580</v>
      </c>
      <c r="D32" s="44" t="s">
        <v>82</v>
      </c>
      <c r="E32" s="44">
        <v>3</v>
      </c>
      <c r="F32" s="44" t="s">
        <v>1759</v>
      </c>
      <c r="G32" s="44" t="s">
        <v>1582</v>
      </c>
      <c r="H32" s="44" t="s">
        <v>1069</v>
      </c>
      <c r="I32" s="61">
        <v>3002295297</v>
      </c>
      <c r="J32" s="14">
        <v>43382</v>
      </c>
      <c r="K32" s="56"/>
      <c r="L32" s="44"/>
      <c r="M32" s="44" t="s">
        <v>1600</v>
      </c>
      <c r="N32" s="58">
        <v>2018</v>
      </c>
    </row>
    <row r="33" spans="1:14" s="10" customFormat="1" ht="51">
      <c r="A33" s="57" t="s">
        <v>19</v>
      </c>
      <c r="B33" s="44">
        <v>76309645</v>
      </c>
      <c r="C33" s="44" t="s">
        <v>1578</v>
      </c>
      <c r="D33" s="44" t="s">
        <v>1579</v>
      </c>
      <c r="E33" s="44">
        <v>15</v>
      </c>
      <c r="F33" s="44" t="s">
        <v>1760</v>
      </c>
      <c r="G33" s="44" t="s">
        <v>1581</v>
      </c>
      <c r="H33" s="44" t="s">
        <v>1136</v>
      </c>
      <c r="I33" s="61">
        <v>3137685431</v>
      </c>
      <c r="J33" s="85">
        <v>43383</v>
      </c>
      <c r="K33" s="56"/>
      <c r="L33" s="44"/>
      <c r="M33" s="44" t="s">
        <v>1600</v>
      </c>
      <c r="N33" s="58">
        <v>2018</v>
      </c>
    </row>
    <row r="34" spans="1:14" s="10" customFormat="1" ht="25.5">
      <c r="A34" s="57" t="s">
        <v>19</v>
      </c>
      <c r="B34" s="44">
        <v>16712122</v>
      </c>
      <c r="C34" s="44" t="s">
        <v>1575</v>
      </c>
      <c r="D34" s="44" t="s">
        <v>84</v>
      </c>
      <c r="E34" s="44">
        <v>16</v>
      </c>
      <c r="F34" s="44" t="s">
        <v>1576</v>
      </c>
      <c r="G34" s="44" t="s">
        <v>1577</v>
      </c>
      <c r="H34" s="44" t="s">
        <v>1136</v>
      </c>
      <c r="I34" s="61">
        <v>3176568182</v>
      </c>
      <c r="J34" s="85">
        <v>43367</v>
      </c>
      <c r="K34" s="56"/>
      <c r="L34" s="44"/>
      <c r="M34" s="44" t="s">
        <v>1600</v>
      </c>
      <c r="N34" s="58">
        <v>2018</v>
      </c>
    </row>
    <row r="35" spans="1:14" s="10" customFormat="1" ht="38.25">
      <c r="A35" s="57" t="s">
        <v>19</v>
      </c>
      <c r="B35" s="44">
        <v>72001389</v>
      </c>
      <c r="C35" s="44" t="s">
        <v>1570</v>
      </c>
      <c r="D35" s="44" t="s">
        <v>90</v>
      </c>
      <c r="E35" s="44">
        <v>9</v>
      </c>
      <c r="F35" s="44" t="s">
        <v>1761</v>
      </c>
      <c r="G35" s="44" t="s">
        <v>1571</v>
      </c>
      <c r="H35" s="44" t="s">
        <v>1069</v>
      </c>
      <c r="I35" s="61">
        <v>310361488</v>
      </c>
      <c r="J35" s="85">
        <v>43340</v>
      </c>
      <c r="K35" s="56"/>
      <c r="L35" s="44"/>
      <c r="M35" s="44" t="s">
        <v>1600</v>
      </c>
      <c r="N35" s="58">
        <v>2018</v>
      </c>
    </row>
    <row r="36" spans="1:14" s="10" customFormat="1" ht="25.5">
      <c r="A36" s="57" t="s">
        <v>19</v>
      </c>
      <c r="B36" s="44">
        <v>1128046610</v>
      </c>
      <c r="C36" s="44" t="s">
        <v>1566</v>
      </c>
      <c r="D36" s="44" t="s">
        <v>84</v>
      </c>
      <c r="E36" s="44">
        <v>7</v>
      </c>
      <c r="F36" s="44" t="s">
        <v>1567</v>
      </c>
      <c r="G36" s="44" t="s">
        <v>1568</v>
      </c>
      <c r="H36" s="44" t="s">
        <v>1257</v>
      </c>
      <c r="I36" s="61" t="s">
        <v>1569</v>
      </c>
      <c r="J36" s="85">
        <v>43312</v>
      </c>
      <c r="K36" s="56"/>
      <c r="L36" s="44"/>
      <c r="M36" s="44" t="s">
        <v>1600</v>
      </c>
      <c r="N36" s="58">
        <v>2018</v>
      </c>
    </row>
    <row r="37" spans="1:14" s="10" customFormat="1" ht="25.5">
      <c r="A37" s="57" t="s">
        <v>19</v>
      </c>
      <c r="B37" s="44">
        <v>79461654</v>
      </c>
      <c r="C37" s="44" t="s">
        <v>1562</v>
      </c>
      <c r="D37" s="44" t="s">
        <v>84</v>
      </c>
      <c r="E37" s="44">
        <v>12</v>
      </c>
      <c r="F37" s="44" t="s">
        <v>1563</v>
      </c>
      <c r="G37" s="44" t="s">
        <v>1564</v>
      </c>
      <c r="H37" s="44" t="s">
        <v>955</v>
      </c>
      <c r="I37" s="61" t="s">
        <v>1565</v>
      </c>
      <c r="J37" s="85">
        <v>43298</v>
      </c>
      <c r="K37" s="56"/>
      <c r="L37" s="44"/>
      <c r="M37" s="44" t="s">
        <v>1600</v>
      </c>
      <c r="N37" s="58">
        <v>2018</v>
      </c>
    </row>
    <row r="38" spans="1:14" s="10" customFormat="1" ht="25.5">
      <c r="A38" s="57" t="s">
        <v>19</v>
      </c>
      <c r="B38" s="44">
        <v>93203715</v>
      </c>
      <c r="C38" s="44" t="s">
        <v>1559</v>
      </c>
      <c r="D38" s="44" t="s">
        <v>84</v>
      </c>
      <c r="E38" s="44">
        <v>15</v>
      </c>
      <c r="F38" s="44" t="s">
        <v>87</v>
      </c>
      <c r="G38" s="44" t="s">
        <v>1560</v>
      </c>
      <c r="H38" s="44" t="s">
        <v>955</v>
      </c>
      <c r="I38" s="61" t="s">
        <v>1561</v>
      </c>
      <c r="J38" s="85">
        <v>43298</v>
      </c>
      <c r="K38" s="56"/>
      <c r="L38" s="44"/>
      <c r="M38" s="44" t="s">
        <v>1600</v>
      </c>
      <c r="N38" s="58">
        <v>2018</v>
      </c>
    </row>
    <row r="39" spans="1:14" s="10" customFormat="1" ht="25.5">
      <c r="A39" s="57" t="s">
        <v>195</v>
      </c>
      <c r="B39" s="44">
        <v>75080471</v>
      </c>
      <c r="C39" s="44" t="s">
        <v>1554</v>
      </c>
      <c r="D39" s="44" t="s">
        <v>1677</v>
      </c>
      <c r="E39" s="44">
        <v>9</v>
      </c>
      <c r="F39" s="44" t="s">
        <v>193</v>
      </c>
      <c r="G39" s="44" t="s">
        <v>1552</v>
      </c>
      <c r="H39" s="44" t="s">
        <v>1553</v>
      </c>
      <c r="I39" s="61">
        <v>315408820</v>
      </c>
      <c r="J39" s="85">
        <v>43248</v>
      </c>
      <c r="K39" s="56"/>
      <c r="L39" s="44"/>
      <c r="M39" s="44" t="s">
        <v>1600</v>
      </c>
      <c r="N39" s="58">
        <v>2018</v>
      </c>
    </row>
    <row r="40" spans="1:14" s="10" customFormat="1" ht="25.5">
      <c r="A40" s="57" t="s">
        <v>195</v>
      </c>
      <c r="B40" s="44">
        <v>50935275</v>
      </c>
      <c r="C40" s="44" t="s">
        <v>1548</v>
      </c>
      <c r="D40" s="44" t="s">
        <v>84</v>
      </c>
      <c r="E40" s="44">
        <v>2</v>
      </c>
      <c r="F40" s="44" t="s">
        <v>1549</v>
      </c>
      <c r="G40" s="44" t="s">
        <v>1550</v>
      </c>
      <c r="H40" s="44" t="s">
        <v>1551</v>
      </c>
      <c r="I40" s="61">
        <v>3502945294</v>
      </c>
      <c r="J40" s="85">
        <v>43248</v>
      </c>
      <c r="K40" s="56"/>
      <c r="L40" s="44"/>
      <c r="M40" s="44" t="s">
        <v>1600</v>
      </c>
      <c r="N40" s="58">
        <v>2018</v>
      </c>
    </row>
    <row r="41" spans="1:14" s="10" customFormat="1" ht="25.5">
      <c r="A41" s="57" t="s">
        <v>195</v>
      </c>
      <c r="B41" s="44">
        <v>1065570613</v>
      </c>
      <c r="C41" s="44" t="s">
        <v>1546</v>
      </c>
      <c r="D41" s="44" t="s">
        <v>84</v>
      </c>
      <c r="E41" s="44">
        <v>4</v>
      </c>
      <c r="F41" s="44" t="s">
        <v>193</v>
      </c>
      <c r="G41" s="44" t="s">
        <v>1547</v>
      </c>
      <c r="H41" s="44" t="s">
        <v>1069</v>
      </c>
      <c r="I41" s="61">
        <v>3103859232</v>
      </c>
      <c r="J41" s="85">
        <v>43248</v>
      </c>
      <c r="K41" s="56" t="s">
        <v>1572</v>
      </c>
      <c r="L41" s="44"/>
      <c r="M41" s="44" t="s">
        <v>1600</v>
      </c>
      <c r="N41" s="58">
        <v>2018</v>
      </c>
    </row>
    <row r="42" spans="1:14" s="10" customFormat="1" ht="25.5">
      <c r="A42" s="57" t="s">
        <v>195</v>
      </c>
      <c r="B42" s="44">
        <v>11426265</v>
      </c>
      <c r="C42" s="44" t="s">
        <v>1540</v>
      </c>
      <c r="D42" s="44" t="s">
        <v>84</v>
      </c>
      <c r="E42" s="44">
        <v>6</v>
      </c>
      <c r="F42" s="44" t="s">
        <v>1544</v>
      </c>
      <c r="G42" s="44" t="s">
        <v>1545</v>
      </c>
      <c r="H42" s="44" t="s">
        <v>1472</v>
      </c>
      <c r="I42" s="61">
        <v>3102166662</v>
      </c>
      <c r="J42" s="85">
        <v>43241</v>
      </c>
      <c r="K42" s="56"/>
      <c r="L42" s="44"/>
      <c r="M42" s="44" t="s">
        <v>1600</v>
      </c>
      <c r="N42" s="44">
        <v>2018</v>
      </c>
    </row>
    <row r="43" spans="1:14" s="10" customFormat="1" ht="12.75" customHeight="1">
      <c r="A43" s="57" t="s">
        <v>195</v>
      </c>
      <c r="B43" s="44">
        <v>1094915351</v>
      </c>
      <c r="C43" s="44" t="s">
        <v>1541</v>
      </c>
      <c r="D43" s="44" t="s">
        <v>82</v>
      </c>
      <c r="E43" s="82">
        <v>3</v>
      </c>
      <c r="F43" s="82" t="s">
        <v>193</v>
      </c>
      <c r="G43" s="82" t="s">
        <v>1539</v>
      </c>
      <c r="H43" s="82" t="s">
        <v>1690</v>
      </c>
      <c r="I43" s="83">
        <v>3182099611</v>
      </c>
      <c r="J43" s="97">
        <v>43230</v>
      </c>
      <c r="K43" s="95"/>
      <c r="L43" s="82"/>
      <c r="M43" s="44" t="s">
        <v>1600</v>
      </c>
      <c r="N43" s="49">
        <v>2018</v>
      </c>
    </row>
    <row r="44" spans="1:14" s="10" customFormat="1" ht="25.5">
      <c r="A44" s="57" t="s">
        <v>195</v>
      </c>
      <c r="B44" s="44">
        <v>33101204</v>
      </c>
      <c r="C44" s="44" t="s">
        <v>1537</v>
      </c>
      <c r="D44" s="44" t="s">
        <v>82</v>
      </c>
      <c r="E44" s="62">
        <v>6</v>
      </c>
      <c r="F44" s="62" t="s">
        <v>193</v>
      </c>
      <c r="G44" s="62" t="s">
        <v>1538</v>
      </c>
      <c r="H44" s="62" t="s">
        <v>1257</v>
      </c>
      <c r="I44" s="64">
        <v>3008102528</v>
      </c>
      <c r="J44" s="97">
        <v>43230</v>
      </c>
      <c r="K44" s="96"/>
      <c r="L44" s="62"/>
      <c r="M44" s="44" t="s">
        <v>1600</v>
      </c>
      <c r="N44" s="49">
        <v>2018</v>
      </c>
    </row>
    <row r="45" spans="1:14" s="10" customFormat="1" ht="25.5">
      <c r="A45" s="80" t="s">
        <v>42</v>
      </c>
      <c r="B45" s="44" t="s">
        <v>1526</v>
      </c>
      <c r="C45" s="65" t="s">
        <v>1525</v>
      </c>
      <c r="D45" s="68" t="s">
        <v>1556</v>
      </c>
      <c r="E45" s="65">
        <v>2</v>
      </c>
      <c r="F45" s="66" t="s">
        <v>170</v>
      </c>
      <c r="G45" s="81" t="s">
        <v>1531</v>
      </c>
      <c r="H45" s="68" t="s">
        <v>955</v>
      </c>
      <c r="I45" s="67">
        <v>72655526</v>
      </c>
      <c r="J45" s="97">
        <v>43220</v>
      </c>
      <c r="K45" s="87" t="s">
        <v>1535</v>
      </c>
      <c r="L45" s="65"/>
      <c r="M45" s="44" t="s">
        <v>1600</v>
      </c>
      <c r="N45" s="49">
        <v>2018</v>
      </c>
    </row>
    <row r="46" spans="1:14" s="10" customFormat="1" ht="25.5">
      <c r="A46" s="57" t="s">
        <v>195</v>
      </c>
      <c r="B46" s="44">
        <v>18856217</v>
      </c>
      <c r="C46" s="62" t="s">
        <v>1524</v>
      </c>
      <c r="D46" s="44" t="s">
        <v>1677</v>
      </c>
      <c r="E46" s="62">
        <v>6</v>
      </c>
      <c r="F46" s="62" t="s">
        <v>1529</v>
      </c>
      <c r="G46" s="62" t="s">
        <v>1530</v>
      </c>
      <c r="H46" s="12" t="s">
        <v>1278</v>
      </c>
      <c r="I46" s="64">
        <v>3022982518</v>
      </c>
      <c r="J46" s="97">
        <v>43220</v>
      </c>
      <c r="K46" s="96"/>
      <c r="L46" s="62"/>
      <c r="M46" s="44" t="s">
        <v>1600</v>
      </c>
      <c r="N46" s="51">
        <v>2018</v>
      </c>
    </row>
    <row r="47" spans="1:14" s="10" customFormat="1" ht="12.75" customHeight="1">
      <c r="A47" s="57" t="s">
        <v>195</v>
      </c>
      <c r="B47" s="44">
        <v>51737616</v>
      </c>
      <c r="C47" s="65" t="s">
        <v>1542</v>
      </c>
      <c r="D47" s="44" t="s">
        <v>1664</v>
      </c>
      <c r="E47" s="44">
        <v>7</v>
      </c>
      <c r="F47" s="44" t="s">
        <v>193</v>
      </c>
      <c r="G47" s="44" t="s">
        <v>1533</v>
      </c>
      <c r="H47" s="12" t="s">
        <v>955</v>
      </c>
      <c r="I47" s="61" t="s">
        <v>1534</v>
      </c>
      <c r="J47" s="85">
        <v>43206</v>
      </c>
      <c r="K47" s="56"/>
      <c r="L47" s="44"/>
      <c r="M47" s="44" t="s">
        <v>1600</v>
      </c>
      <c r="N47" s="51">
        <v>2018</v>
      </c>
    </row>
    <row r="48" spans="1:14" s="10" customFormat="1" ht="38.25">
      <c r="A48" s="57" t="s">
        <v>195</v>
      </c>
      <c r="B48" s="65">
        <v>12597431</v>
      </c>
      <c r="C48" s="45" t="s">
        <v>1536</v>
      </c>
      <c r="D48" s="44" t="s">
        <v>1678</v>
      </c>
      <c r="E48" s="65">
        <v>6</v>
      </c>
      <c r="F48" s="66" t="s">
        <v>193</v>
      </c>
      <c r="G48" s="63" t="s">
        <v>1532</v>
      </c>
      <c r="H48" s="12" t="s">
        <v>955</v>
      </c>
      <c r="I48" s="67">
        <v>3504266219</v>
      </c>
      <c r="J48" s="86">
        <v>43199</v>
      </c>
      <c r="K48" s="87"/>
      <c r="L48" s="65"/>
      <c r="M48" s="44" t="s">
        <v>1600</v>
      </c>
      <c r="N48" s="51">
        <v>2018</v>
      </c>
    </row>
    <row r="49" spans="1:14" s="10" customFormat="1" ht="51">
      <c r="A49" s="57" t="s">
        <v>195</v>
      </c>
      <c r="B49" s="44">
        <v>94441255</v>
      </c>
      <c r="C49" s="43" t="s">
        <v>1523</v>
      </c>
      <c r="D49" s="44" t="s">
        <v>1501</v>
      </c>
      <c r="E49" s="44">
        <v>9</v>
      </c>
      <c r="F49" s="63" t="s">
        <v>1762</v>
      </c>
      <c r="G49" s="78" t="s">
        <v>1502</v>
      </c>
      <c r="H49" s="12" t="s">
        <v>955</v>
      </c>
      <c r="I49" s="61">
        <v>3016245525</v>
      </c>
      <c r="J49" s="86">
        <v>43192</v>
      </c>
      <c r="K49" s="56"/>
      <c r="L49" s="44"/>
      <c r="M49" s="44" t="s">
        <v>1600</v>
      </c>
      <c r="N49" s="51">
        <v>2018</v>
      </c>
    </row>
    <row r="50" spans="1:14" s="10" customFormat="1" ht="29.25" customHeight="1">
      <c r="A50" s="57" t="s">
        <v>195</v>
      </c>
      <c r="B50" s="44">
        <v>41798185</v>
      </c>
      <c r="C50" s="43" t="s">
        <v>1522</v>
      </c>
      <c r="D50" s="44" t="s">
        <v>82</v>
      </c>
      <c r="E50" s="44">
        <v>5</v>
      </c>
      <c r="F50" s="44" t="s">
        <v>1494</v>
      </c>
      <c r="G50" s="44" t="s">
        <v>1495</v>
      </c>
      <c r="H50" s="12" t="s">
        <v>955</v>
      </c>
      <c r="I50" s="61">
        <v>3153635700</v>
      </c>
      <c r="J50" s="86">
        <v>43173</v>
      </c>
      <c r="K50" s="56"/>
      <c r="L50" s="44"/>
      <c r="M50" s="44" t="s">
        <v>1600</v>
      </c>
      <c r="N50" s="51">
        <v>2018</v>
      </c>
    </row>
    <row r="51" spans="1:14" s="10" customFormat="1" ht="25.5">
      <c r="A51" s="57" t="s">
        <v>42</v>
      </c>
      <c r="B51" s="44" t="s">
        <v>1496</v>
      </c>
      <c r="C51" s="43" t="s">
        <v>1497</v>
      </c>
      <c r="D51" s="44" t="s">
        <v>1556</v>
      </c>
      <c r="E51" s="44">
        <v>4</v>
      </c>
      <c r="F51" s="44" t="s">
        <v>170</v>
      </c>
      <c r="G51" s="44" t="s">
        <v>1498</v>
      </c>
      <c r="H51" s="12" t="s">
        <v>1257</v>
      </c>
      <c r="I51" s="61">
        <v>3155611899</v>
      </c>
      <c r="J51" s="86">
        <v>43171</v>
      </c>
      <c r="K51" s="56"/>
      <c r="L51" s="44"/>
      <c r="M51" s="44" t="s">
        <v>1600</v>
      </c>
      <c r="N51" s="51">
        <v>2018</v>
      </c>
    </row>
    <row r="52" spans="1:14" s="10" customFormat="1" ht="12.75" customHeight="1">
      <c r="A52" s="57" t="s">
        <v>195</v>
      </c>
      <c r="B52" s="44">
        <v>72198785</v>
      </c>
      <c r="C52" s="43" t="s">
        <v>1521</v>
      </c>
      <c r="D52" s="44" t="s">
        <v>1664</v>
      </c>
      <c r="E52" s="44">
        <v>3</v>
      </c>
      <c r="F52" s="44" t="s">
        <v>1492</v>
      </c>
      <c r="G52" s="44" t="s">
        <v>1493</v>
      </c>
      <c r="H52" s="12" t="s">
        <v>955</v>
      </c>
      <c r="I52" s="61">
        <v>3024148139</v>
      </c>
      <c r="J52" s="86">
        <v>43171</v>
      </c>
      <c r="K52" s="56"/>
      <c r="L52" s="44"/>
      <c r="M52" s="44" t="s">
        <v>1600</v>
      </c>
      <c r="N52" s="51">
        <v>2018</v>
      </c>
    </row>
    <row r="53" spans="1:14" s="10" customFormat="1" ht="12.75" customHeight="1">
      <c r="A53" s="57" t="s">
        <v>195</v>
      </c>
      <c r="B53" s="44">
        <v>79434690</v>
      </c>
      <c r="C53" s="43" t="s">
        <v>1520</v>
      </c>
      <c r="D53" s="44" t="s">
        <v>90</v>
      </c>
      <c r="E53" s="44">
        <v>5</v>
      </c>
      <c r="F53" s="44" t="s">
        <v>1499</v>
      </c>
      <c r="G53" s="44" t="s">
        <v>1500</v>
      </c>
      <c r="H53" s="12" t="s">
        <v>955</v>
      </c>
      <c r="I53" s="61">
        <v>3015521412</v>
      </c>
      <c r="J53" s="86">
        <v>43153</v>
      </c>
      <c r="K53" s="56"/>
      <c r="L53" s="44"/>
      <c r="M53" s="44" t="s">
        <v>1600</v>
      </c>
      <c r="N53" s="51">
        <v>2018</v>
      </c>
    </row>
    <row r="54" spans="1:14" s="10" customFormat="1" ht="12.75" customHeight="1">
      <c r="A54" s="57" t="s">
        <v>19</v>
      </c>
      <c r="B54" s="44" t="s">
        <v>1489</v>
      </c>
      <c r="C54" s="43" t="s">
        <v>1519</v>
      </c>
      <c r="D54" s="44" t="s">
        <v>1664</v>
      </c>
      <c r="E54" s="44">
        <v>4</v>
      </c>
      <c r="F54" s="44" t="s">
        <v>1763</v>
      </c>
      <c r="G54" s="44" t="s">
        <v>1490</v>
      </c>
      <c r="H54" s="12" t="s">
        <v>1491</v>
      </c>
      <c r="I54" s="61">
        <v>3125852465</v>
      </c>
      <c r="J54" s="86">
        <v>43144</v>
      </c>
      <c r="K54" s="56"/>
      <c r="L54" s="44"/>
      <c r="M54" s="44" t="s">
        <v>1600</v>
      </c>
      <c r="N54" s="51">
        <v>2018</v>
      </c>
    </row>
    <row r="55" spans="1:14" s="10" customFormat="1" ht="12.75" customHeight="1">
      <c r="A55" s="57" t="s">
        <v>19</v>
      </c>
      <c r="B55" s="44" t="s">
        <v>1486</v>
      </c>
      <c r="C55" s="43" t="s">
        <v>1518</v>
      </c>
      <c r="D55" s="44" t="s">
        <v>1664</v>
      </c>
      <c r="E55" s="44">
        <v>2</v>
      </c>
      <c r="F55" s="44" t="s">
        <v>1488</v>
      </c>
      <c r="G55" s="44" t="s">
        <v>1487</v>
      </c>
      <c r="H55" s="44" t="s">
        <v>955</v>
      </c>
      <c r="I55" s="61">
        <v>3202318026</v>
      </c>
      <c r="J55" s="86">
        <v>43140</v>
      </c>
      <c r="K55" s="56"/>
      <c r="L55" s="44"/>
      <c r="M55" s="44" t="s">
        <v>1600</v>
      </c>
      <c r="N55" s="51">
        <v>2018</v>
      </c>
    </row>
    <row r="56" spans="1:14" s="10" customFormat="1" ht="63.75">
      <c r="A56" s="57" t="s">
        <v>19</v>
      </c>
      <c r="B56" s="44" t="s">
        <v>1485</v>
      </c>
      <c r="C56" s="43" t="s">
        <v>1517</v>
      </c>
      <c r="D56" s="44" t="s">
        <v>82</v>
      </c>
      <c r="E56" s="44">
        <v>2</v>
      </c>
      <c r="F56" s="44" t="s">
        <v>1764</v>
      </c>
      <c r="G56" s="44" t="s">
        <v>1484</v>
      </c>
      <c r="H56" s="12" t="s">
        <v>1278</v>
      </c>
      <c r="I56" s="61">
        <v>3108997377</v>
      </c>
      <c r="J56" s="86">
        <v>43139</v>
      </c>
      <c r="K56" s="56"/>
      <c r="L56" s="44"/>
      <c r="M56" s="44" t="s">
        <v>1600</v>
      </c>
      <c r="N56" s="51">
        <v>2018</v>
      </c>
    </row>
    <row r="57" spans="1:14" s="10" customFormat="1" ht="51">
      <c r="A57" s="57" t="s">
        <v>19</v>
      </c>
      <c r="B57" s="44" t="s">
        <v>1483</v>
      </c>
      <c r="C57" s="43" t="s">
        <v>1516</v>
      </c>
      <c r="D57" s="44" t="s">
        <v>1662</v>
      </c>
      <c r="E57" s="44">
        <v>4</v>
      </c>
      <c r="F57" s="44" t="s">
        <v>1481</v>
      </c>
      <c r="G57" s="44" t="s">
        <v>1482</v>
      </c>
      <c r="H57" s="44" t="s">
        <v>955</v>
      </c>
      <c r="I57" s="61"/>
      <c r="J57" s="88">
        <v>43139</v>
      </c>
      <c r="K57" s="56"/>
      <c r="L57" s="44"/>
      <c r="M57" s="44" t="s">
        <v>1600</v>
      </c>
      <c r="N57" s="51">
        <v>2018</v>
      </c>
    </row>
    <row r="58" spans="1:14" s="10" customFormat="1" ht="51">
      <c r="A58" s="57" t="s">
        <v>19</v>
      </c>
      <c r="B58" s="44" t="s">
        <v>1479</v>
      </c>
      <c r="C58" s="47" t="s">
        <v>1515</v>
      </c>
      <c r="D58" s="12" t="s">
        <v>82</v>
      </c>
      <c r="E58" s="48">
        <v>3</v>
      </c>
      <c r="F58" s="48" t="s">
        <v>1765</v>
      </c>
      <c r="G58" s="48" t="s">
        <v>1480</v>
      </c>
      <c r="H58" s="48" t="s">
        <v>1318</v>
      </c>
      <c r="I58" s="69">
        <v>3045234471</v>
      </c>
      <c r="J58" s="89">
        <v>43139</v>
      </c>
      <c r="K58" s="90"/>
      <c r="L58" s="48"/>
      <c r="M58" s="44" t="s">
        <v>1600</v>
      </c>
      <c r="N58" s="51">
        <v>2018</v>
      </c>
    </row>
    <row r="59" spans="1:14" s="10" customFormat="1" ht="38.25">
      <c r="A59" s="57" t="s">
        <v>19</v>
      </c>
      <c r="B59" s="44" t="s">
        <v>1478</v>
      </c>
      <c r="C59" s="46" t="s">
        <v>1475</v>
      </c>
      <c r="D59" s="12" t="s">
        <v>82</v>
      </c>
      <c r="E59" s="12">
        <v>5</v>
      </c>
      <c r="F59" s="12" t="s">
        <v>1711</v>
      </c>
      <c r="G59" s="12" t="s">
        <v>1474</v>
      </c>
      <c r="H59" s="12" t="s">
        <v>1702</v>
      </c>
      <c r="I59" s="30">
        <v>3124823212</v>
      </c>
      <c r="J59" s="91">
        <v>43139</v>
      </c>
      <c r="K59" s="92"/>
      <c r="L59" s="12"/>
      <c r="M59" s="44" t="s">
        <v>1600</v>
      </c>
      <c r="N59" s="51">
        <v>2018</v>
      </c>
    </row>
    <row r="60" spans="1:31" s="34" customFormat="1" ht="25.5">
      <c r="A60" s="57" t="s">
        <v>19</v>
      </c>
      <c r="B60" s="44" t="s">
        <v>1477</v>
      </c>
      <c r="C60" s="46" t="s">
        <v>1527</v>
      </c>
      <c r="D60" s="12" t="s">
        <v>82</v>
      </c>
      <c r="E60" s="12">
        <v>6</v>
      </c>
      <c r="F60" s="12" t="s">
        <v>1712</v>
      </c>
      <c r="G60" s="12" t="s">
        <v>1474</v>
      </c>
      <c r="H60" s="12" t="s">
        <v>1702</v>
      </c>
      <c r="I60" s="30">
        <v>3138182119</v>
      </c>
      <c r="J60" s="91">
        <v>43139</v>
      </c>
      <c r="K60" s="92"/>
      <c r="L60" s="12"/>
      <c r="M60" s="44" t="s">
        <v>1600</v>
      </c>
      <c r="N60" s="51">
        <v>2018</v>
      </c>
      <c r="O60" s="37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15" s="34" customFormat="1" ht="25.5">
      <c r="A61" s="57" t="s">
        <v>19</v>
      </c>
      <c r="B61" s="44" t="s">
        <v>1476</v>
      </c>
      <c r="C61" s="43" t="s">
        <v>1543</v>
      </c>
      <c r="D61" s="44" t="s">
        <v>1664</v>
      </c>
      <c r="E61" s="44">
        <v>3</v>
      </c>
      <c r="F61" s="44" t="s">
        <v>340</v>
      </c>
      <c r="G61" s="44" t="s">
        <v>1473</v>
      </c>
      <c r="H61" s="12" t="s">
        <v>955</v>
      </c>
      <c r="I61" s="61">
        <v>3002093038</v>
      </c>
      <c r="J61" s="86">
        <v>43139</v>
      </c>
      <c r="K61" s="56"/>
      <c r="L61" s="44"/>
      <c r="M61" s="44" t="s">
        <v>1600</v>
      </c>
      <c r="N61" s="51">
        <v>2018</v>
      </c>
      <c r="O61" s="37"/>
    </row>
    <row r="62" spans="1:15" s="35" customFormat="1" ht="25.5">
      <c r="A62" s="57" t="s">
        <v>19</v>
      </c>
      <c r="B62" s="44" t="s">
        <v>1469</v>
      </c>
      <c r="C62" s="43" t="s">
        <v>1528</v>
      </c>
      <c r="D62" s="44" t="s">
        <v>82</v>
      </c>
      <c r="E62" s="44">
        <v>2</v>
      </c>
      <c r="F62" s="44" t="s">
        <v>1470</v>
      </c>
      <c r="G62" s="44" t="s">
        <v>1471</v>
      </c>
      <c r="H62" s="44" t="s">
        <v>1472</v>
      </c>
      <c r="I62" s="61">
        <v>3228501170</v>
      </c>
      <c r="J62" s="86">
        <v>43098</v>
      </c>
      <c r="K62" s="56"/>
      <c r="L62" s="44"/>
      <c r="M62" s="44" t="s">
        <v>1600</v>
      </c>
      <c r="N62" s="51">
        <v>2018</v>
      </c>
      <c r="O62" s="38"/>
    </row>
    <row r="63" spans="1:15" s="35" customFormat="1" ht="25.5">
      <c r="A63" s="70" t="s">
        <v>19</v>
      </c>
      <c r="B63" s="71" t="s">
        <v>1467</v>
      </c>
      <c r="C63" s="47" t="s">
        <v>1514</v>
      </c>
      <c r="D63" s="44" t="s">
        <v>1664</v>
      </c>
      <c r="E63" s="48">
        <v>4</v>
      </c>
      <c r="F63" s="48" t="s">
        <v>1766</v>
      </c>
      <c r="G63" s="48" t="s">
        <v>1468</v>
      </c>
      <c r="H63" s="48" t="s">
        <v>1136</v>
      </c>
      <c r="I63" s="69">
        <v>3137484413</v>
      </c>
      <c r="J63" s="89">
        <v>43098</v>
      </c>
      <c r="K63" s="90"/>
      <c r="L63" s="48"/>
      <c r="M63" s="44" t="s">
        <v>1600</v>
      </c>
      <c r="N63" s="51">
        <v>2018</v>
      </c>
      <c r="O63" s="38"/>
    </row>
    <row r="64" spans="1:15" s="34" customFormat="1" ht="25.5">
      <c r="A64" s="19" t="s">
        <v>19</v>
      </c>
      <c r="B64" s="12" t="s">
        <v>1465</v>
      </c>
      <c r="C64" s="46" t="s">
        <v>1513</v>
      </c>
      <c r="D64" s="44" t="s">
        <v>1664</v>
      </c>
      <c r="E64" s="12">
        <v>4</v>
      </c>
      <c r="F64" s="12" t="s">
        <v>340</v>
      </c>
      <c r="G64" s="12" t="s">
        <v>1466</v>
      </c>
      <c r="H64" s="12" t="s">
        <v>1278</v>
      </c>
      <c r="I64" s="30">
        <v>3104554441</v>
      </c>
      <c r="J64" s="91">
        <v>43098</v>
      </c>
      <c r="K64" s="92"/>
      <c r="L64" s="12"/>
      <c r="M64" s="44" t="s">
        <v>1600</v>
      </c>
      <c r="N64" s="51">
        <v>2018</v>
      </c>
      <c r="O64" s="37"/>
    </row>
    <row r="65" spans="1:15" s="34" customFormat="1" ht="38.25">
      <c r="A65" s="11" t="s">
        <v>19</v>
      </c>
      <c r="B65" s="12">
        <v>52082898</v>
      </c>
      <c r="C65" s="46" t="s">
        <v>1512</v>
      </c>
      <c r="D65" s="2" t="s">
        <v>82</v>
      </c>
      <c r="E65" s="12">
        <v>5</v>
      </c>
      <c r="F65" s="12" t="s">
        <v>1713</v>
      </c>
      <c r="G65" s="12" t="s">
        <v>1463</v>
      </c>
      <c r="H65" s="12" t="s">
        <v>1464</v>
      </c>
      <c r="I65" s="30">
        <v>3353355</v>
      </c>
      <c r="J65" s="91">
        <v>43097</v>
      </c>
      <c r="K65" s="92"/>
      <c r="L65" s="12"/>
      <c r="M65" s="44" t="s">
        <v>1600</v>
      </c>
      <c r="N65" s="51">
        <v>2018</v>
      </c>
      <c r="O65" s="37"/>
    </row>
    <row r="66" spans="1:15" s="34" customFormat="1" ht="25.5">
      <c r="A66" s="11" t="s">
        <v>19</v>
      </c>
      <c r="B66" s="12" t="s">
        <v>1461</v>
      </c>
      <c r="C66" s="46" t="s">
        <v>1511</v>
      </c>
      <c r="D66" s="12" t="s">
        <v>82</v>
      </c>
      <c r="E66" s="12">
        <v>2</v>
      </c>
      <c r="F66" s="12" t="s">
        <v>1767</v>
      </c>
      <c r="G66" s="12" t="s">
        <v>1462</v>
      </c>
      <c r="H66" s="12" t="s">
        <v>1069</v>
      </c>
      <c r="I66" s="30">
        <v>3157723313</v>
      </c>
      <c r="J66" s="91">
        <v>43097</v>
      </c>
      <c r="K66" s="92"/>
      <c r="L66" s="12"/>
      <c r="M66" s="44" t="s">
        <v>1600</v>
      </c>
      <c r="N66" s="51">
        <v>2018</v>
      </c>
      <c r="O66" s="37"/>
    </row>
    <row r="67" spans="1:15" s="34" customFormat="1" ht="25.5">
      <c r="A67" s="72" t="s">
        <v>19</v>
      </c>
      <c r="B67" s="73" t="s">
        <v>1455</v>
      </c>
      <c r="C67" s="84" t="s">
        <v>1510</v>
      </c>
      <c r="D67" s="74" t="s">
        <v>90</v>
      </c>
      <c r="E67" s="49">
        <v>18</v>
      </c>
      <c r="F67" s="49" t="s">
        <v>261</v>
      </c>
      <c r="G67" s="74" t="s">
        <v>1456</v>
      </c>
      <c r="H67" s="49" t="s">
        <v>1257</v>
      </c>
      <c r="I67" s="50">
        <v>3116749118</v>
      </c>
      <c r="J67" s="86">
        <v>43081</v>
      </c>
      <c r="K67" s="93"/>
      <c r="L67" s="75"/>
      <c r="M67" s="44" t="s">
        <v>1600</v>
      </c>
      <c r="N67" s="51">
        <v>2018</v>
      </c>
      <c r="O67" s="10"/>
    </row>
    <row r="68" spans="1:15" s="34" customFormat="1" ht="25.5">
      <c r="A68" s="76" t="s">
        <v>19</v>
      </c>
      <c r="B68" s="55">
        <v>9147507</v>
      </c>
      <c r="C68" s="46" t="s">
        <v>1509</v>
      </c>
      <c r="D68" s="44" t="s">
        <v>1664</v>
      </c>
      <c r="E68" s="51">
        <v>9</v>
      </c>
      <c r="F68" s="51" t="s">
        <v>767</v>
      </c>
      <c r="G68" s="54" t="s">
        <v>1459</v>
      </c>
      <c r="H68" s="51" t="s">
        <v>955</v>
      </c>
      <c r="I68" s="52">
        <v>3204852351</v>
      </c>
      <c r="J68" s="91">
        <v>43069</v>
      </c>
      <c r="K68" s="94"/>
      <c r="L68" s="77"/>
      <c r="M68" s="44" t="s">
        <v>1600</v>
      </c>
      <c r="N68" s="51">
        <v>2018</v>
      </c>
      <c r="O68" s="10"/>
    </row>
    <row r="69" spans="1:15" s="34" customFormat="1" ht="25.5">
      <c r="A69" s="76" t="s">
        <v>19</v>
      </c>
      <c r="B69" s="55">
        <v>79621479</v>
      </c>
      <c r="C69" s="46" t="s">
        <v>1508</v>
      </c>
      <c r="D69" s="44" t="s">
        <v>1664</v>
      </c>
      <c r="E69" s="51">
        <v>2</v>
      </c>
      <c r="F69" s="51" t="s">
        <v>193</v>
      </c>
      <c r="G69" s="54" t="s">
        <v>1457</v>
      </c>
      <c r="H69" s="51" t="s">
        <v>1136</v>
      </c>
      <c r="I69" s="52">
        <v>3162576200</v>
      </c>
      <c r="J69" s="91">
        <v>43069</v>
      </c>
      <c r="K69" s="94"/>
      <c r="L69" s="77"/>
      <c r="M69" s="44" t="s">
        <v>1600</v>
      </c>
      <c r="N69" s="51">
        <v>2018</v>
      </c>
      <c r="O69" s="10"/>
    </row>
    <row r="70" spans="1:15" s="34" customFormat="1" ht="51">
      <c r="A70" s="53" t="s">
        <v>42</v>
      </c>
      <c r="B70" s="55" t="s">
        <v>1452</v>
      </c>
      <c r="C70" s="46" t="s">
        <v>1453</v>
      </c>
      <c r="D70" s="44" t="s">
        <v>1556</v>
      </c>
      <c r="E70" s="51">
        <v>2</v>
      </c>
      <c r="F70" s="54" t="s">
        <v>170</v>
      </c>
      <c r="G70" s="54" t="s">
        <v>1454</v>
      </c>
      <c r="H70" s="51" t="s">
        <v>1257</v>
      </c>
      <c r="I70" s="52">
        <v>3176437616</v>
      </c>
      <c r="J70" s="91">
        <v>43068</v>
      </c>
      <c r="K70" s="94"/>
      <c r="L70" s="77"/>
      <c r="M70" s="44" t="s">
        <v>1600</v>
      </c>
      <c r="N70" s="51">
        <v>2018</v>
      </c>
      <c r="O70" s="10"/>
    </row>
    <row r="71" spans="1:31" s="34" customFormat="1" ht="25.5">
      <c r="A71" s="76" t="s">
        <v>19</v>
      </c>
      <c r="B71" s="55">
        <v>85458363</v>
      </c>
      <c r="C71" s="46" t="s">
        <v>1507</v>
      </c>
      <c r="D71" s="44" t="s">
        <v>1664</v>
      </c>
      <c r="E71" s="51">
        <v>6</v>
      </c>
      <c r="F71" s="54" t="s">
        <v>1449</v>
      </c>
      <c r="G71" s="54" t="s">
        <v>1450</v>
      </c>
      <c r="H71" s="51" t="s">
        <v>1451</v>
      </c>
      <c r="I71" s="52">
        <v>3234783244</v>
      </c>
      <c r="J71" s="91">
        <v>43067</v>
      </c>
      <c r="K71" s="94"/>
      <c r="L71" s="77"/>
      <c r="M71" s="44" t="s">
        <v>1600</v>
      </c>
      <c r="N71" s="51">
        <v>2018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34" customFormat="1" ht="38.25">
      <c r="A72" s="76" t="s">
        <v>19</v>
      </c>
      <c r="B72" s="55">
        <v>45759761</v>
      </c>
      <c r="C72" s="46" t="s">
        <v>1506</v>
      </c>
      <c r="D72" s="54" t="s">
        <v>90</v>
      </c>
      <c r="E72" s="51">
        <v>6</v>
      </c>
      <c r="F72" s="51" t="s">
        <v>193</v>
      </c>
      <c r="G72" s="54" t="s">
        <v>1448</v>
      </c>
      <c r="H72" s="51" t="s">
        <v>1257</v>
      </c>
      <c r="I72" s="52">
        <v>3008499267</v>
      </c>
      <c r="J72" s="91">
        <v>43066</v>
      </c>
      <c r="K72" s="94"/>
      <c r="L72" s="77"/>
      <c r="M72" s="44" t="s">
        <v>1600</v>
      </c>
      <c r="N72" s="51">
        <v>2018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34" customFormat="1" ht="25.5">
      <c r="A73" s="76" t="s">
        <v>19</v>
      </c>
      <c r="B73" s="55">
        <v>70105742</v>
      </c>
      <c r="C73" s="46" t="s">
        <v>1505</v>
      </c>
      <c r="D73" s="54" t="s">
        <v>222</v>
      </c>
      <c r="E73" s="51">
        <v>9</v>
      </c>
      <c r="F73" s="51" t="s">
        <v>193</v>
      </c>
      <c r="G73" s="54" t="s">
        <v>1460</v>
      </c>
      <c r="H73" s="51" t="s">
        <v>958</v>
      </c>
      <c r="I73" s="52">
        <v>3137370400</v>
      </c>
      <c r="J73" s="91">
        <v>43062</v>
      </c>
      <c r="K73" s="94"/>
      <c r="L73" s="77"/>
      <c r="M73" s="44" t="s">
        <v>1600</v>
      </c>
      <c r="N73" s="51">
        <v>2018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34" customFormat="1" ht="63.75">
      <c r="A74" s="76" t="s">
        <v>19</v>
      </c>
      <c r="B74" s="55">
        <v>91291862</v>
      </c>
      <c r="C74" s="46" t="s">
        <v>1504</v>
      </c>
      <c r="D74" s="54" t="s">
        <v>82</v>
      </c>
      <c r="E74" s="51">
        <v>7</v>
      </c>
      <c r="F74" s="54" t="s">
        <v>1714</v>
      </c>
      <c r="G74" s="54" t="s">
        <v>1458</v>
      </c>
      <c r="H74" s="51" t="s">
        <v>955</v>
      </c>
      <c r="I74" s="52">
        <v>3102288170</v>
      </c>
      <c r="J74" s="91">
        <v>43062</v>
      </c>
      <c r="K74" s="94"/>
      <c r="L74" s="77"/>
      <c r="M74" s="44" t="s">
        <v>1600</v>
      </c>
      <c r="N74" s="51">
        <v>2017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34" customFormat="1" ht="25.5" customHeight="1">
      <c r="A75" s="17" t="s">
        <v>19</v>
      </c>
      <c r="B75" s="12">
        <v>43896312</v>
      </c>
      <c r="C75" s="46" t="s">
        <v>1503</v>
      </c>
      <c r="D75" s="12" t="s">
        <v>84</v>
      </c>
      <c r="E75" s="12">
        <v>4</v>
      </c>
      <c r="F75" s="20" t="s">
        <v>1446</v>
      </c>
      <c r="G75" s="12" t="s">
        <v>1447</v>
      </c>
      <c r="H75" s="12" t="s">
        <v>958</v>
      </c>
      <c r="I75" s="30">
        <v>3206658450</v>
      </c>
      <c r="J75" s="14">
        <v>43060</v>
      </c>
      <c r="K75" s="14"/>
      <c r="L75" s="15"/>
      <c r="M75" s="44" t="s">
        <v>1600</v>
      </c>
      <c r="N75" s="16">
        <v>2017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34" customFormat="1" ht="25.5">
      <c r="A76" s="17" t="s">
        <v>19</v>
      </c>
      <c r="B76" s="12">
        <v>93391108</v>
      </c>
      <c r="C76" s="46" t="s">
        <v>1444</v>
      </c>
      <c r="D76" s="12" t="s">
        <v>84</v>
      </c>
      <c r="E76" s="12">
        <v>15</v>
      </c>
      <c r="F76" s="20" t="s">
        <v>1768</v>
      </c>
      <c r="G76" s="12" t="s">
        <v>1445</v>
      </c>
      <c r="H76" s="12" t="s">
        <v>955</v>
      </c>
      <c r="I76" s="30">
        <v>2261492</v>
      </c>
      <c r="J76" s="14">
        <v>43042</v>
      </c>
      <c r="K76" s="14"/>
      <c r="L76" s="15"/>
      <c r="M76" s="44" t="s">
        <v>1600</v>
      </c>
      <c r="N76" s="16">
        <v>2017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34" customFormat="1" ht="12.75" customHeight="1">
      <c r="A77" s="11" t="s">
        <v>19</v>
      </c>
      <c r="B77" s="12">
        <v>16269537</v>
      </c>
      <c r="C77" s="46" t="s">
        <v>618</v>
      </c>
      <c r="D77" s="12" t="s">
        <v>84</v>
      </c>
      <c r="E77" s="12">
        <v>17</v>
      </c>
      <c r="F77" s="20" t="s">
        <v>271</v>
      </c>
      <c r="G77" s="12" t="s">
        <v>1443</v>
      </c>
      <c r="H77" s="12" t="s">
        <v>1318</v>
      </c>
      <c r="I77" s="30">
        <v>3164068445</v>
      </c>
      <c r="J77" s="14">
        <v>37797</v>
      </c>
      <c r="K77" s="14"/>
      <c r="L77" s="15">
        <v>43040</v>
      </c>
      <c r="M77" s="44" t="s">
        <v>1600</v>
      </c>
      <c r="N77" s="16" t="s">
        <v>344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4" customFormat="1" ht="25.5">
      <c r="A78" s="17" t="s">
        <v>19</v>
      </c>
      <c r="B78" s="12">
        <v>70519863</v>
      </c>
      <c r="C78" s="46" t="s">
        <v>1441</v>
      </c>
      <c r="D78" s="12" t="s">
        <v>84</v>
      </c>
      <c r="E78" s="12">
        <v>2</v>
      </c>
      <c r="F78" s="20" t="s">
        <v>193</v>
      </c>
      <c r="G78" s="12" t="s">
        <v>1442</v>
      </c>
      <c r="H78" s="12" t="s">
        <v>1136</v>
      </c>
      <c r="I78" s="30">
        <v>31646889</v>
      </c>
      <c r="J78" s="14">
        <v>43020</v>
      </c>
      <c r="K78" s="14"/>
      <c r="L78" s="15"/>
      <c r="M78" s="44" t="s">
        <v>1600</v>
      </c>
      <c r="N78" s="16">
        <v>2017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4" customFormat="1" ht="12.75" customHeight="1">
      <c r="A79" s="17" t="s">
        <v>19</v>
      </c>
      <c r="B79" s="12">
        <v>92511009</v>
      </c>
      <c r="C79" s="46" t="s">
        <v>1439</v>
      </c>
      <c r="D79" s="12" t="s">
        <v>82</v>
      </c>
      <c r="E79" s="12">
        <v>2</v>
      </c>
      <c r="F79" s="20" t="s">
        <v>193</v>
      </c>
      <c r="G79" s="12" t="s">
        <v>1440</v>
      </c>
      <c r="H79" s="12" t="s">
        <v>1278</v>
      </c>
      <c r="I79" s="30">
        <v>3013355198</v>
      </c>
      <c r="J79" s="14">
        <v>43018</v>
      </c>
      <c r="K79" s="14"/>
      <c r="L79" s="15"/>
      <c r="M79" s="44" t="s">
        <v>1600</v>
      </c>
      <c r="N79" s="16">
        <v>2017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34" customFormat="1" ht="25.5">
      <c r="A80" s="17" t="s">
        <v>19</v>
      </c>
      <c r="B80" s="12">
        <v>73141527</v>
      </c>
      <c r="C80" s="46" t="s">
        <v>1436</v>
      </c>
      <c r="D80" s="12" t="s">
        <v>82</v>
      </c>
      <c r="E80" s="12">
        <v>2</v>
      </c>
      <c r="F80" s="20" t="s">
        <v>1437</v>
      </c>
      <c r="G80" s="12" t="s">
        <v>1438</v>
      </c>
      <c r="H80" s="12" t="s">
        <v>1069</v>
      </c>
      <c r="I80" s="30">
        <v>3143322997</v>
      </c>
      <c r="J80" s="14">
        <v>43017</v>
      </c>
      <c r="K80" s="14"/>
      <c r="L80" s="15"/>
      <c r="M80" s="44" t="s">
        <v>1600</v>
      </c>
      <c r="N80" s="16">
        <v>2017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34" customFormat="1" ht="25.5">
      <c r="A81" s="17" t="s">
        <v>19</v>
      </c>
      <c r="B81" s="12">
        <v>59829165</v>
      </c>
      <c r="C81" s="46" t="s">
        <v>1434</v>
      </c>
      <c r="D81" s="12" t="s">
        <v>82</v>
      </c>
      <c r="E81" s="12">
        <v>3</v>
      </c>
      <c r="F81" s="20" t="s">
        <v>271</v>
      </c>
      <c r="G81" s="12" t="s">
        <v>1435</v>
      </c>
      <c r="H81" s="12" t="s">
        <v>955</v>
      </c>
      <c r="I81" s="30">
        <v>3008003328</v>
      </c>
      <c r="J81" s="14">
        <v>43017</v>
      </c>
      <c r="K81" s="14"/>
      <c r="L81" s="15"/>
      <c r="M81" s="44" t="s">
        <v>1600</v>
      </c>
      <c r="N81" s="16">
        <v>2017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34" customFormat="1" ht="25.5">
      <c r="A82" s="17" t="s">
        <v>19</v>
      </c>
      <c r="B82" s="12">
        <v>52959124</v>
      </c>
      <c r="C82" s="46" t="s">
        <v>1431</v>
      </c>
      <c r="D82" s="12" t="s">
        <v>90</v>
      </c>
      <c r="E82" s="12">
        <v>9</v>
      </c>
      <c r="F82" s="20" t="s">
        <v>1432</v>
      </c>
      <c r="G82" s="12" t="s">
        <v>1433</v>
      </c>
      <c r="H82" s="12" t="s">
        <v>1318</v>
      </c>
      <c r="I82" s="30">
        <v>3175131001</v>
      </c>
      <c r="J82" s="14">
        <v>43011</v>
      </c>
      <c r="K82" s="14"/>
      <c r="L82" s="15"/>
      <c r="M82" s="44" t="s">
        <v>1600</v>
      </c>
      <c r="N82" s="16">
        <v>2017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34" customFormat="1" ht="25.5">
      <c r="A83" s="17" t="s">
        <v>42</v>
      </c>
      <c r="B83" s="12">
        <v>900394250</v>
      </c>
      <c r="C83" s="46" t="s">
        <v>1428</v>
      </c>
      <c r="D83" s="12" t="s">
        <v>1556</v>
      </c>
      <c r="E83" s="12">
        <v>2</v>
      </c>
      <c r="F83" s="20" t="s">
        <v>170</v>
      </c>
      <c r="G83" s="12" t="s">
        <v>1429</v>
      </c>
      <c r="H83" s="12" t="s">
        <v>1136</v>
      </c>
      <c r="I83" s="30" t="s">
        <v>1430</v>
      </c>
      <c r="J83" s="14">
        <v>43010</v>
      </c>
      <c r="K83" s="14"/>
      <c r="L83" s="15"/>
      <c r="M83" s="44" t="s">
        <v>1600</v>
      </c>
      <c r="N83" s="16">
        <v>2017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34" customFormat="1" ht="38.25">
      <c r="A84" s="17" t="s">
        <v>19</v>
      </c>
      <c r="B84" s="12">
        <v>11796977</v>
      </c>
      <c r="C84" s="46" t="s">
        <v>1426</v>
      </c>
      <c r="D84" s="12" t="s">
        <v>1665</v>
      </c>
      <c r="E84" s="12">
        <v>2</v>
      </c>
      <c r="F84" s="20" t="s">
        <v>193</v>
      </c>
      <c r="G84" s="12" t="s">
        <v>1427</v>
      </c>
      <c r="H84" s="12" t="s">
        <v>1136</v>
      </c>
      <c r="I84" s="30">
        <v>3127476913</v>
      </c>
      <c r="J84" s="14">
        <v>43011</v>
      </c>
      <c r="K84" s="14"/>
      <c r="L84" s="15"/>
      <c r="M84" s="44" t="s">
        <v>1600</v>
      </c>
      <c r="N84" s="16">
        <v>2017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34" customFormat="1" ht="12.75" customHeight="1">
      <c r="A85" s="17" t="s">
        <v>19</v>
      </c>
      <c r="B85" s="12">
        <v>16738592</v>
      </c>
      <c r="C85" s="46" t="s">
        <v>1423</v>
      </c>
      <c r="D85" s="12" t="s">
        <v>81</v>
      </c>
      <c r="E85" s="12">
        <v>10</v>
      </c>
      <c r="F85" s="20" t="s">
        <v>193</v>
      </c>
      <c r="G85" s="12" t="s">
        <v>1424</v>
      </c>
      <c r="H85" s="12" t="s">
        <v>1136</v>
      </c>
      <c r="I85" s="30" t="s">
        <v>1425</v>
      </c>
      <c r="J85" s="14">
        <v>42992</v>
      </c>
      <c r="K85" s="14"/>
      <c r="L85" s="15"/>
      <c r="M85" s="44" t="s">
        <v>1600</v>
      </c>
      <c r="N85" s="16">
        <v>2017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34" customFormat="1" ht="12.75" customHeight="1">
      <c r="A86" s="17" t="s">
        <v>19</v>
      </c>
      <c r="B86" s="12">
        <v>16741219</v>
      </c>
      <c r="C86" s="46" t="s">
        <v>1421</v>
      </c>
      <c r="D86" s="12" t="s">
        <v>82</v>
      </c>
      <c r="E86" s="12">
        <v>7</v>
      </c>
      <c r="F86" s="20" t="s">
        <v>193</v>
      </c>
      <c r="G86" s="12" t="s">
        <v>1422</v>
      </c>
      <c r="H86" s="12" t="s">
        <v>1136</v>
      </c>
      <c r="I86" s="30">
        <v>5248800</v>
      </c>
      <c r="J86" s="14">
        <v>42992</v>
      </c>
      <c r="K86" s="14"/>
      <c r="L86" s="15"/>
      <c r="M86" s="44" t="s">
        <v>1600</v>
      </c>
      <c r="N86" s="16">
        <v>2017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34" customFormat="1" ht="12.75" customHeight="1">
      <c r="A87" s="17" t="s">
        <v>19</v>
      </c>
      <c r="B87" s="12">
        <v>7552576</v>
      </c>
      <c r="C87" s="46" t="s">
        <v>1419</v>
      </c>
      <c r="D87" s="12" t="s">
        <v>84</v>
      </c>
      <c r="E87" s="12">
        <v>2</v>
      </c>
      <c r="F87" s="20" t="s">
        <v>193</v>
      </c>
      <c r="G87" s="12" t="s">
        <v>1420</v>
      </c>
      <c r="H87" s="12" t="s">
        <v>1136</v>
      </c>
      <c r="I87" s="30">
        <v>3164730683</v>
      </c>
      <c r="J87" s="14">
        <v>42992</v>
      </c>
      <c r="K87" s="14"/>
      <c r="L87" s="15"/>
      <c r="M87" s="44" t="s">
        <v>1600</v>
      </c>
      <c r="N87" s="16">
        <v>2017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34" customFormat="1" ht="12.75" customHeight="1">
      <c r="A88" s="17" t="s">
        <v>19</v>
      </c>
      <c r="B88" s="12">
        <v>39750453</v>
      </c>
      <c r="C88" s="46" t="s">
        <v>1416</v>
      </c>
      <c r="D88" s="12" t="s">
        <v>84</v>
      </c>
      <c r="E88" s="12">
        <v>4</v>
      </c>
      <c r="F88" s="20" t="s">
        <v>1715</v>
      </c>
      <c r="G88" s="12" t="s">
        <v>1417</v>
      </c>
      <c r="H88" s="12" t="s">
        <v>955</v>
      </c>
      <c r="I88" s="30" t="s">
        <v>1418</v>
      </c>
      <c r="J88" s="14">
        <v>42992</v>
      </c>
      <c r="K88" s="14"/>
      <c r="L88" s="15"/>
      <c r="M88" s="44" t="s">
        <v>1600</v>
      </c>
      <c r="N88" s="16">
        <v>2017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34" customFormat="1" ht="25.5">
      <c r="A89" s="17" t="s">
        <v>19</v>
      </c>
      <c r="B89" s="12">
        <v>29484892</v>
      </c>
      <c r="C89" s="46" t="s">
        <v>1414</v>
      </c>
      <c r="D89" s="12" t="s">
        <v>84</v>
      </c>
      <c r="E89" s="12">
        <v>4</v>
      </c>
      <c r="F89" s="20" t="s">
        <v>193</v>
      </c>
      <c r="G89" s="12" t="s">
        <v>1415</v>
      </c>
      <c r="H89" s="12" t="s">
        <v>1136</v>
      </c>
      <c r="I89" s="30">
        <v>3113833724</v>
      </c>
      <c r="J89" s="14">
        <v>42992</v>
      </c>
      <c r="K89" s="14"/>
      <c r="L89" s="15"/>
      <c r="M89" s="44" t="s">
        <v>1600</v>
      </c>
      <c r="N89" s="16">
        <v>2017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34" customFormat="1" ht="12.75" customHeight="1">
      <c r="A90" s="17" t="s">
        <v>195</v>
      </c>
      <c r="B90" s="12">
        <v>79568984</v>
      </c>
      <c r="C90" s="46" t="s">
        <v>1411</v>
      </c>
      <c r="D90" s="12" t="s">
        <v>90</v>
      </c>
      <c r="E90" s="12">
        <v>2</v>
      </c>
      <c r="F90" s="20" t="s">
        <v>1244</v>
      </c>
      <c r="G90" s="12" t="s">
        <v>1412</v>
      </c>
      <c r="H90" s="12" t="s">
        <v>955</v>
      </c>
      <c r="I90" s="30" t="s">
        <v>1413</v>
      </c>
      <c r="J90" s="14">
        <v>42992</v>
      </c>
      <c r="K90" s="14"/>
      <c r="L90" s="15"/>
      <c r="M90" s="44" t="s">
        <v>1600</v>
      </c>
      <c r="N90" s="16">
        <v>2017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34" customFormat="1" ht="12.75" customHeight="1">
      <c r="A91" s="11" t="s">
        <v>19</v>
      </c>
      <c r="B91" s="12">
        <v>70033368</v>
      </c>
      <c r="C91" s="46" t="s">
        <v>59</v>
      </c>
      <c r="D91" s="12" t="s">
        <v>222</v>
      </c>
      <c r="E91" s="12">
        <v>9</v>
      </c>
      <c r="F91" s="12" t="s">
        <v>193</v>
      </c>
      <c r="G91" s="12" t="s">
        <v>1410</v>
      </c>
      <c r="H91" s="12" t="s">
        <v>958</v>
      </c>
      <c r="I91" s="30"/>
      <c r="J91" s="14">
        <v>38909</v>
      </c>
      <c r="K91" s="14"/>
      <c r="L91" s="24">
        <v>42976</v>
      </c>
      <c r="M91" s="44" t="s">
        <v>1600</v>
      </c>
      <c r="N91" s="16">
        <v>2006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34" customFormat="1" ht="12.75" customHeight="1">
      <c r="A92" s="17" t="s">
        <v>19</v>
      </c>
      <c r="B92" s="12">
        <v>94450308</v>
      </c>
      <c r="C92" s="46" t="s">
        <v>1407</v>
      </c>
      <c r="D92" s="12" t="s">
        <v>84</v>
      </c>
      <c r="E92" s="12">
        <v>8</v>
      </c>
      <c r="F92" s="20" t="s">
        <v>193</v>
      </c>
      <c r="G92" s="12" t="s">
        <v>1408</v>
      </c>
      <c r="H92" s="12" t="s">
        <v>1409</v>
      </c>
      <c r="I92" s="30">
        <v>3192207995</v>
      </c>
      <c r="J92" s="14"/>
      <c r="K92" s="14"/>
      <c r="L92" s="15"/>
      <c r="M92" s="44" t="s">
        <v>1600</v>
      </c>
      <c r="N92" s="16">
        <v>2017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34" customFormat="1" ht="12.75" customHeight="1">
      <c r="A93" s="17" t="s">
        <v>19</v>
      </c>
      <c r="B93" s="12">
        <v>6385930</v>
      </c>
      <c r="C93" s="46" t="s">
        <v>1405</v>
      </c>
      <c r="D93" s="12" t="s">
        <v>84</v>
      </c>
      <c r="E93" s="12">
        <v>2</v>
      </c>
      <c r="F93" s="20" t="s">
        <v>193</v>
      </c>
      <c r="G93" s="12" t="s">
        <v>1406</v>
      </c>
      <c r="H93" s="12" t="s">
        <v>955</v>
      </c>
      <c r="I93" s="30">
        <v>3003550146</v>
      </c>
      <c r="J93" s="14"/>
      <c r="K93" s="14"/>
      <c r="L93" s="15"/>
      <c r="M93" s="44" t="s">
        <v>1600</v>
      </c>
      <c r="N93" s="16">
        <v>2017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34" customFormat="1" ht="38.25">
      <c r="A94" s="17" t="s">
        <v>19</v>
      </c>
      <c r="B94" s="12">
        <v>91207699</v>
      </c>
      <c r="C94" s="46" t="s">
        <v>1400</v>
      </c>
      <c r="D94" s="12" t="s">
        <v>1401</v>
      </c>
      <c r="E94" s="12">
        <v>17</v>
      </c>
      <c r="F94" s="20" t="s">
        <v>1402</v>
      </c>
      <c r="G94" s="12" t="s">
        <v>1403</v>
      </c>
      <c r="H94" s="12" t="s">
        <v>955</v>
      </c>
      <c r="I94" s="30" t="s">
        <v>1404</v>
      </c>
      <c r="J94" s="14">
        <v>42963</v>
      </c>
      <c r="K94" s="14"/>
      <c r="L94" s="15"/>
      <c r="M94" s="44" t="s">
        <v>1600</v>
      </c>
      <c r="N94" s="16">
        <v>2017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34" customFormat="1" ht="25.5">
      <c r="A95" s="17" t="s">
        <v>19</v>
      </c>
      <c r="B95" s="12">
        <v>1130678939</v>
      </c>
      <c r="C95" s="46" t="s">
        <v>1397</v>
      </c>
      <c r="D95" s="12" t="s">
        <v>82</v>
      </c>
      <c r="E95" s="12">
        <v>4</v>
      </c>
      <c r="F95" s="20" t="s">
        <v>1398</v>
      </c>
      <c r="G95" s="12" t="s">
        <v>1399</v>
      </c>
      <c r="H95" s="12" t="s">
        <v>1136</v>
      </c>
      <c r="I95" s="30">
        <v>3113392860</v>
      </c>
      <c r="J95" s="14">
        <v>42955</v>
      </c>
      <c r="K95" s="14"/>
      <c r="L95" s="15"/>
      <c r="M95" s="44" t="s">
        <v>1600</v>
      </c>
      <c r="N95" s="16">
        <v>2017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34" customFormat="1" ht="25.5">
      <c r="A96" s="17" t="s">
        <v>19</v>
      </c>
      <c r="B96" s="12">
        <v>93471725</v>
      </c>
      <c r="C96" s="46" t="s">
        <v>1394</v>
      </c>
      <c r="D96" s="12" t="s">
        <v>84</v>
      </c>
      <c r="E96" s="12">
        <v>4</v>
      </c>
      <c r="F96" s="20" t="s">
        <v>1395</v>
      </c>
      <c r="G96" s="12" t="s">
        <v>1396</v>
      </c>
      <c r="H96" s="12" t="s">
        <v>1707</v>
      </c>
      <c r="I96" s="30">
        <v>3123210974</v>
      </c>
      <c r="J96" s="14">
        <v>42956</v>
      </c>
      <c r="K96" s="14"/>
      <c r="L96" s="15"/>
      <c r="M96" s="44" t="s">
        <v>1600</v>
      </c>
      <c r="N96" s="16">
        <v>2017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34" customFormat="1" ht="76.5">
      <c r="A97" s="17" t="s">
        <v>19</v>
      </c>
      <c r="B97" s="12">
        <v>73148211</v>
      </c>
      <c r="C97" s="46" t="s">
        <v>1390</v>
      </c>
      <c r="D97" s="12" t="s">
        <v>1391</v>
      </c>
      <c r="E97" s="12">
        <v>2</v>
      </c>
      <c r="F97" s="20" t="s">
        <v>1392</v>
      </c>
      <c r="G97" s="12" t="s">
        <v>1393</v>
      </c>
      <c r="H97" s="12" t="s">
        <v>1257</v>
      </c>
      <c r="I97" s="30">
        <v>3168226859</v>
      </c>
      <c r="J97" s="14">
        <v>42955</v>
      </c>
      <c r="K97" s="14"/>
      <c r="L97" s="15"/>
      <c r="M97" s="44" t="s">
        <v>1600</v>
      </c>
      <c r="N97" s="16">
        <v>2017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34" customFormat="1" ht="12.75" customHeight="1">
      <c r="A98" s="17" t="s">
        <v>19</v>
      </c>
      <c r="B98" s="12">
        <v>14972305</v>
      </c>
      <c r="C98" s="46" t="s">
        <v>1388</v>
      </c>
      <c r="D98" s="12" t="s">
        <v>84</v>
      </c>
      <c r="E98" s="12">
        <v>5</v>
      </c>
      <c r="F98" s="20" t="s">
        <v>193</v>
      </c>
      <c r="G98" s="12" t="s">
        <v>1389</v>
      </c>
      <c r="H98" s="12" t="s">
        <v>1136</v>
      </c>
      <c r="I98" s="30">
        <v>3158666536</v>
      </c>
      <c r="J98" s="14">
        <v>42947</v>
      </c>
      <c r="K98" s="14"/>
      <c r="L98" s="15"/>
      <c r="M98" s="44" t="s">
        <v>1600</v>
      </c>
      <c r="N98" s="16">
        <v>2017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34" customFormat="1" ht="12.75" customHeight="1">
      <c r="A99" s="17" t="s">
        <v>195</v>
      </c>
      <c r="B99" s="12">
        <v>19361362</v>
      </c>
      <c r="C99" s="46" t="s">
        <v>764</v>
      </c>
      <c r="D99" s="12" t="s">
        <v>81</v>
      </c>
      <c r="E99" s="12">
        <v>5</v>
      </c>
      <c r="F99" s="12" t="s">
        <v>1386</v>
      </c>
      <c r="G99" s="12" t="s">
        <v>1385</v>
      </c>
      <c r="H99" s="12" t="s">
        <v>955</v>
      </c>
      <c r="I99" s="30">
        <v>3228085196</v>
      </c>
      <c r="J99" s="14">
        <v>41513</v>
      </c>
      <c r="K99" s="14"/>
      <c r="L99" s="15">
        <v>42943</v>
      </c>
      <c r="M99" s="44" t="s">
        <v>1600</v>
      </c>
      <c r="N99" s="16">
        <v>2013</v>
      </c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34" customFormat="1" ht="25.5">
      <c r="A100" s="17" t="s">
        <v>19</v>
      </c>
      <c r="B100" s="12">
        <v>31157703</v>
      </c>
      <c r="C100" s="46" t="s">
        <v>1383</v>
      </c>
      <c r="D100" s="12" t="s">
        <v>84</v>
      </c>
      <c r="E100" s="12">
        <v>2</v>
      </c>
      <c r="F100" s="20" t="s">
        <v>193</v>
      </c>
      <c r="G100" s="12" t="s">
        <v>1384</v>
      </c>
      <c r="H100" s="12" t="s">
        <v>955</v>
      </c>
      <c r="I100" s="30">
        <v>3006134205</v>
      </c>
      <c r="J100" s="14">
        <v>42935</v>
      </c>
      <c r="K100" s="14"/>
      <c r="L100" s="15"/>
      <c r="M100" s="44" t="s">
        <v>1600</v>
      </c>
      <c r="N100" s="16">
        <v>2017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34" customFormat="1" ht="25.5">
      <c r="A101" s="17" t="s">
        <v>19</v>
      </c>
      <c r="B101" s="12">
        <v>16661625</v>
      </c>
      <c r="C101" s="46" t="s">
        <v>1381</v>
      </c>
      <c r="D101" s="12" t="s">
        <v>90</v>
      </c>
      <c r="E101" s="12">
        <v>14</v>
      </c>
      <c r="F101" s="20" t="s">
        <v>193</v>
      </c>
      <c r="G101" s="12" t="s">
        <v>1382</v>
      </c>
      <c r="H101" s="12" t="s">
        <v>1136</v>
      </c>
      <c r="I101" s="30">
        <v>3164913200</v>
      </c>
      <c r="J101" s="14">
        <v>42941</v>
      </c>
      <c r="K101" s="14"/>
      <c r="L101" s="15"/>
      <c r="M101" s="44" t="s">
        <v>1600</v>
      </c>
      <c r="N101" s="16">
        <v>2017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34" customFormat="1" ht="51">
      <c r="A102" s="17" t="s">
        <v>42</v>
      </c>
      <c r="B102" s="12" t="s">
        <v>1376</v>
      </c>
      <c r="C102" s="46" t="s">
        <v>1377</v>
      </c>
      <c r="D102" s="12" t="s">
        <v>1556</v>
      </c>
      <c r="E102" s="12">
        <v>2</v>
      </c>
      <c r="F102" s="20" t="s">
        <v>170</v>
      </c>
      <c r="G102" s="12" t="s">
        <v>1378</v>
      </c>
      <c r="H102" s="12" t="s">
        <v>1136</v>
      </c>
      <c r="I102" s="30" t="s">
        <v>1379</v>
      </c>
      <c r="J102" s="14">
        <v>42933</v>
      </c>
      <c r="K102" s="14" t="s">
        <v>1807</v>
      </c>
      <c r="L102" s="15"/>
      <c r="M102" s="44" t="s">
        <v>1600</v>
      </c>
      <c r="N102" s="16">
        <v>2017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34" customFormat="1" ht="25.5">
      <c r="A103" s="17" t="s">
        <v>19</v>
      </c>
      <c r="B103" s="12">
        <v>1013577168</v>
      </c>
      <c r="C103" s="46" t="s">
        <v>1374</v>
      </c>
      <c r="D103" s="12" t="s">
        <v>90</v>
      </c>
      <c r="E103" s="12">
        <v>3</v>
      </c>
      <c r="F103" s="20" t="s">
        <v>1769</v>
      </c>
      <c r="G103" s="12" t="s">
        <v>1375</v>
      </c>
      <c r="H103" s="12" t="s">
        <v>955</v>
      </c>
      <c r="I103" s="30">
        <v>3592770</v>
      </c>
      <c r="J103" s="14">
        <v>42933</v>
      </c>
      <c r="K103" s="14"/>
      <c r="L103" s="15"/>
      <c r="M103" s="44" t="s">
        <v>1600</v>
      </c>
      <c r="N103" s="16">
        <v>2017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34" customFormat="1" ht="25.5">
      <c r="A104" s="17" t="s">
        <v>19</v>
      </c>
      <c r="B104" s="12">
        <v>19103315</v>
      </c>
      <c r="C104" s="46" t="s">
        <v>1380</v>
      </c>
      <c r="D104" s="12" t="s">
        <v>82</v>
      </c>
      <c r="E104" s="12">
        <v>11</v>
      </c>
      <c r="F104" s="20" t="s">
        <v>193</v>
      </c>
      <c r="G104" s="12" t="s">
        <v>1373</v>
      </c>
      <c r="H104" s="12" t="s">
        <v>955</v>
      </c>
      <c r="I104" s="30">
        <v>2261394</v>
      </c>
      <c r="J104" s="14">
        <v>42933</v>
      </c>
      <c r="K104" s="14"/>
      <c r="L104" s="15"/>
      <c r="M104" s="44" t="s">
        <v>1600</v>
      </c>
      <c r="N104" s="16">
        <v>2017</v>
      </c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34" customFormat="1" ht="38.25">
      <c r="A105" s="17" t="s">
        <v>19</v>
      </c>
      <c r="B105" s="12">
        <v>52032137</v>
      </c>
      <c r="C105" s="46" t="s">
        <v>1371</v>
      </c>
      <c r="D105" s="12" t="s">
        <v>82</v>
      </c>
      <c r="E105" s="12">
        <v>9</v>
      </c>
      <c r="F105" s="20" t="s">
        <v>1770</v>
      </c>
      <c r="G105" s="12" t="s">
        <v>1372</v>
      </c>
      <c r="H105" s="12" t="s">
        <v>955</v>
      </c>
      <c r="I105" s="30">
        <v>3138919475</v>
      </c>
      <c r="J105" s="14">
        <v>42929</v>
      </c>
      <c r="K105" s="14"/>
      <c r="L105" s="15"/>
      <c r="M105" s="44" t="s">
        <v>1600</v>
      </c>
      <c r="N105" s="16">
        <v>2017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34" customFormat="1" ht="25.5">
      <c r="A106" s="17" t="s">
        <v>19</v>
      </c>
      <c r="B106" s="12">
        <v>79696397</v>
      </c>
      <c r="C106" s="46" t="s">
        <v>1368</v>
      </c>
      <c r="D106" s="12" t="s">
        <v>82</v>
      </c>
      <c r="E106" s="12">
        <v>4</v>
      </c>
      <c r="F106" s="20" t="s">
        <v>1369</v>
      </c>
      <c r="G106" s="12" t="s">
        <v>1370</v>
      </c>
      <c r="H106" s="12" t="s">
        <v>955</v>
      </c>
      <c r="I106" s="30">
        <v>3186506828</v>
      </c>
      <c r="J106" s="14">
        <v>42929</v>
      </c>
      <c r="K106" s="14"/>
      <c r="L106" s="16"/>
      <c r="M106" s="44" t="s">
        <v>1600</v>
      </c>
      <c r="N106" s="16">
        <v>2017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34" customFormat="1" ht="38.25">
      <c r="A107" s="11" t="s">
        <v>19</v>
      </c>
      <c r="B107" s="12">
        <v>79265427</v>
      </c>
      <c r="C107" s="46" t="s">
        <v>553</v>
      </c>
      <c r="D107" s="12" t="s">
        <v>1666</v>
      </c>
      <c r="E107" s="12">
        <v>22</v>
      </c>
      <c r="F107" s="12" t="s">
        <v>1365</v>
      </c>
      <c r="G107" s="12" t="s">
        <v>1366</v>
      </c>
      <c r="H107" s="12" t="s">
        <v>955</v>
      </c>
      <c r="I107" s="30" t="s">
        <v>1367</v>
      </c>
      <c r="J107" s="14">
        <v>37673</v>
      </c>
      <c r="K107" s="14"/>
      <c r="L107" s="15">
        <v>42929</v>
      </c>
      <c r="M107" s="44" t="s">
        <v>1600</v>
      </c>
      <c r="N107" s="16" t="s">
        <v>344</v>
      </c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34" customFormat="1" ht="25.5">
      <c r="A108" s="17" t="s">
        <v>19</v>
      </c>
      <c r="B108" s="12">
        <v>16680805</v>
      </c>
      <c r="C108" s="46" t="s">
        <v>1362</v>
      </c>
      <c r="D108" s="12" t="s">
        <v>90</v>
      </c>
      <c r="E108" s="12">
        <v>2</v>
      </c>
      <c r="F108" s="20" t="s">
        <v>1363</v>
      </c>
      <c r="G108" s="12" t="s">
        <v>1364</v>
      </c>
      <c r="H108" s="12" t="s">
        <v>1136</v>
      </c>
      <c r="I108" s="30">
        <v>4892692</v>
      </c>
      <c r="J108" s="14">
        <v>42929</v>
      </c>
      <c r="K108" s="14"/>
      <c r="L108" s="15"/>
      <c r="M108" s="44" t="s">
        <v>1600</v>
      </c>
      <c r="N108" s="16">
        <v>2017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34" customFormat="1" ht="25.5">
      <c r="A109" s="17" t="s">
        <v>19</v>
      </c>
      <c r="B109" s="12">
        <v>70563005</v>
      </c>
      <c r="C109" s="46" t="s">
        <v>1359</v>
      </c>
      <c r="D109" s="12" t="s">
        <v>90</v>
      </c>
      <c r="E109" s="12">
        <v>11</v>
      </c>
      <c r="F109" s="20" t="s">
        <v>1360</v>
      </c>
      <c r="G109" s="12" t="s">
        <v>1361</v>
      </c>
      <c r="H109" s="12" t="s">
        <v>958</v>
      </c>
      <c r="I109" s="30">
        <v>3105131216</v>
      </c>
      <c r="J109" s="14">
        <v>42928</v>
      </c>
      <c r="K109" s="14"/>
      <c r="L109" s="15"/>
      <c r="M109" s="44" t="s">
        <v>1600</v>
      </c>
      <c r="N109" s="16">
        <v>2017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34" customFormat="1" ht="25.5">
      <c r="A110" s="17" t="s">
        <v>19</v>
      </c>
      <c r="B110" s="12">
        <v>17334195</v>
      </c>
      <c r="C110" s="46" t="s">
        <v>1355</v>
      </c>
      <c r="D110" s="12" t="s">
        <v>82</v>
      </c>
      <c r="E110" s="12">
        <v>13</v>
      </c>
      <c r="F110" s="20" t="s">
        <v>1356</v>
      </c>
      <c r="G110" s="12" t="s">
        <v>1357</v>
      </c>
      <c r="H110" s="12" t="s">
        <v>955</v>
      </c>
      <c r="I110" s="30" t="s">
        <v>1358</v>
      </c>
      <c r="J110" s="14">
        <v>42928</v>
      </c>
      <c r="K110" s="14"/>
      <c r="L110" s="15"/>
      <c r="M110" s="44" t="s">
        <v>1600</v>
      </c>
      <c r="N110" s="16">
        <v>2017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34" customFormat="1" ht="38.25">
      <c r="A111" s="17" t="s">
        <v>42</v>
      </c>
      <c r="B111" s="12" t="s">
        <v>1353</v>
      </c>
      <c r="C111" s="46" t="s">
        <v>1352</v>
      </c>
      <c r="D111" s="12" t="s">
        <v>1556</v>
      </c>
      <c r="E111" s="12">
        <v>7</v>
      </c>
      <c r="F111" s="20" t="s">
        <v>170</v>
      </c>
      <c r="G111" s="12" t="s">
        <v>1354</v>
      </c>
      <c r="H111" s="12" t="s">
        <v>955</v>
      </c>
      <c r="I111" s="30">
        <v>6092115</v>
      </c>
      <c r="J111" s="14">
        <v>42929</v>
      </c>
      <c r="K111" s="14" t="s">
        <v>1808</v>
      </c>
      <c r="L111" s="15"/>
      <c r="M111" s="44" t="s">
        <v>1600</v>
      </c>
      <c r="N111" s="16">
        <v>2017</v>
      </c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34" customFormat="1" ht="25.5">
      <c r="A112" s="17" t="s">
        <v>19</v>
      </c>
      <c r="B112" s="12">
        <v>1113781388</v>
      </c>
      <c r="C112" s="46" t="s">
        <v>1351</v>
      </c>
      <c r="D112" s="12" t="s">
        <v>84</v>
      </c>
      <c r="E112" s="12">
        <v>5</v>
      </c>
      <c r="F112" s="20" t="s">
        <v>1771</v>
      </c>
      <c r="G112" s="12" t="s">
        <v>1345</v>
      </c>
      <c r="H112" s="12" t="s">
        <v>1136</v>
      </c>
      <c r="I112" s="30">
        <v>3122725263</v>
      </c>
      <c r="J112" s="14">
        <v>42921</v>
      </c>
      <c r="K112" s="14"/>
      <c r="L112" s="15"/>
      <c r="M112" s="44" t="s">
        <v>1600</v>
      </c>
      <c r="N112" s="16">
        <v>2017</v>
      </c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34" customFormat="1" ht="25.5">
      <c r="A113" s="17" t="s">
        <v>19</v>
      </c>
      <c r="B113" s="12">
        <v>122353310</v>
      </c>
      <c r="C113" s="46" t="s">
        <v>1347</v>
      </c>
      <c r="D113" s="12" t="s">
        <v>90</v>
      </c>
      <c r="E113" s="12">
        <v>2</v>
      </c>
      <c r="F113" s="20" t="s">
        <v>1348</v>
      </c>
      <c r="G113" s="12" t="s">
        <v>1349</v>
      </c>
      <c r="H113" s="12" t="s">
        <v>1252</v>
      </c>
      <c r="I113" s="30" t="s">
        <v>1350</v>
      </c>
      <c r="J113" s="14">
        <v>42895</v>
      </c>
      <c r="K113" s="14"/>
      <c r="L113" s="15"/>
      <c r="M113" s="44" t="s">
        <v>1600</v>
      </c>
      <c r="N113" s="16">
        <v>2017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34" customFormat="1" ht="38.25">
      <c r="A114" s="17" t="s">
        <v>19</v>
      </c>
      <c r="B114" s="12">
        <v>9094035</v>
      </c>
      <c r="C114" s="46" t="s">
        <v>372</v>
      </c>
      <c r="D114" s="12" t="s">
        <v>84</v>
      </c>
      <c r="E114" s="12">
        <v>24</v>
      </c>
      <c r="F114" s="12" t="s">
        <v>1751</v>
      </c>
      <c r="G114" s="12" t="s">
        <v>1346</v>
      </c>
      <c r="H114" s="12" t="s">
        <v>1702</v>
      </c>
      <c r="I114" s="30" t="s">
        <v>1612</v>
      </c>
      <c r="J114" s="14">
        <v>41106</v>
      </c>
      <c r="K114" s="14"/>
      <c r="L114" s="15" t="s">
        <v>1611</v>
      </c>
      <c r="M114" s="44" t="s">
        <v>1600</v>
      </c>
      <c r="N114" s="16">
        <v>2012</v>
      </c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34" customFormat="1" ht="25.5">
      <c r="A115" s="17" t="s">
        <v>19</v>
      </c>
      <c r="B115" s="12">
        <v>19452695</v>
      </c>
      <c r="C115" s="46" t="s">
        <v>1343</v>
      </c>
      <c r="D115" s="12" t="s">
        <v>84</v>
      </c>
      <c r="E115" s="12">
        <v>2</v>
      </c>
      <c r="F115" s="20" t="s">
        <v>193</v>
      </c>
      <c r="G115" s="12" t="s">
        <v>1344</v>
      </c>
      <c r="H115" s="12" t="s">
        <v>955</v>
      </c>
      <c r="I115" s="30">
        <v>3045537210</v>
      </c>
      <c r="J115" s="14">
        <v>42895</v>
      </c>
      <c r="K115" s="14"/>
      <c r="L115" s="15"/>
      <c r="M115" s="44" t="s">
        <v>1600</v>
      </c>
      <c r="N115" s="16">
        <v>2017</v>
      </c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34" customFormat="1" ht="25.5">
      <c r="A116" s="17" t="s">
        <v>19</v>
      </c>
      <c r="B116" s="12">
        <v>12953629</v>
      </c>
      <c r="C116" s="46" t="s">
        <v>1340</v>
      </c>
      <c r="D116" s="12" t="s">
        <v>89</v>
      </c>
      <c r="E116" s="12">
        <v>22</v>
      </c>
      <c r="F116" s="20" t="s">
        <v>1341</v>
      </c>
      <c r="G116" s="12" t="s">
        <v>1342</v>
      </c>
      <c r="H116" s="12" t="s">
        <v>955</v>
      </c>
      <c r="I116" s="30">
        <v>3165254759</v>
      </c>
      <c r="J116" s="14">
        <v>42894</v>
      </c>
      <c r="K116" s="14"/>
      <c r="L116" s="15"/>
      <c r="M116" s="44" t="s">
        <v>1600</v>
      </c>
      <c r="N116" s="16">
        <v>2017</v>
      </c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34" customFormat="1" ht="25.5">
      <c r="A117" s="17" t="s">
        <v>19</v>
      </c>
      <c r="B117" s="12">
        <v>1018403704</v>
      </c>
      <c r="C117" s="46" t="s">
        <v>1337</v>
      </c>
      <c r="D117" s="12" t="s">
        <v>81</v>
      </c>
      <c r="E117" s="12">
        <v>7</v>
      </c>
      <c r="F117" s="20" t="s">
        <v>193</v>
      </c>
      <c r="G117" s="12" t="s">
        <v>1338</v>
      </c>
      <c r="H117" s="12" t="s">
        <v>955</v>
      </c>
      <c r="I117" s="30" t="s">
        <v>1339</v>
      </c>
      <c r="J117" s="14">
        <v>42894</v>
      </c>
      <c r="K117" s="14"/>
      <c r="L117" s="15"/>
      <c r="M117" s="44" t="s">
        <v>1600</v>
      </c>
      <c r="N117" s="16">
        <v>2017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34" customFormat="1" ht="25.5">
      <c r="A118" s="17" t="s">
        <v>19</v>
      </c>
      <c r="B118" s="12">
        <v>38861462</v>
      </c>
      <c r="C118" s="46" t="s">
        <v>1333</v>
      </c>
      <c r="D118" s="12" t="s">
        <v>90</v>
      </c>
      <c r="E118" s="12">
        <v>14</v>
      </c>
      <c r="F118" s="20" t="s">
        <v>1334</v>
      </c>
      <c r="G118" s="12" t="s">
        <v>1335</v>
      </c>
      <c r="H118" s="12" t="s">
        <v>1136</v>
      </c>
      <c r="I118" s="30" t="s">
        <v>1336</v>
      </c>
      <c r="J118" s="14">
        <v>42893</v>
      </c>
      <c r="K118" s="14"/>
      <c r="L118" s="15"/>
      <c r="M118" s="44" t="s">
        <v>1600</v>
      </c>
      <c r="N118" s="16">
        <v>2017</v>
      </c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34" customFormat="1" ht="25.5" customHeight="1">
      <c r="A119" s="17" t="s">
        <v>19</v>
      </c>
      <c r="B119" s="12">
        <v>79686044</v>
      </c>
      <c r="C119" s="46" t="s">
        <v>763</v>
      </c>
      <c r="D119" s="12" t="s">
        <v>82</v>
      </c>
      <c r="E119" s="12">
        <v>7</v>
      </c>
      <c r="F119" s="12" t="s">
        <v>193</v>
      </c>
      <c r="G119" s="12" t="s">
        <v>1638</v>
      </c>
      <c r="H119" s="12" t="s">
        <v>955</v>
      </c>
      <c r="I119" s="30" t="s">
        <v>1607</v>
      </c>
      <c r="J119" s="14">
        <v>41513</v>
      </c>
      <c r="K119" s="14"/>
      <c r="L119" s="15" t="s">
        <v>1639</v>
      </c>
      <c r="M119" s="44" t="s">
        <v>1600</v>
      </c>
      <c r="N119" s="16">
        <v>2013</v>
      </c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34" customFormat="1" ht="38.25">
      <c r="A120" s="17" t="s">
        <v>19</v>
      </c>
      <c r="B120" s="12">
        <v>66940761</v>
      </c>
      <c r="C120" s="46" t="s">
        <v>1312</v>
      </c>
      <c r="D120" s="12" t="s">
        <v>84</v>
      </c>
      <c r="E120" s="12">
        <v>9</v>
      </c>
      <c r="F120" s="20" t="s">
        <v>1313</v>
      </c>
      <c r="G120" s="12" t="s">
        <v>1314</v>
      </c>
      <c r="H120" s="12" t="s">
        <v>1136</v>
      </c>
      <c r="I120" s="30">
        <v>3147924632</v>
      </c>
      <c r="J120" s="14">
        <v>42888</v>
      </c>
      <c r="K120" s="14"/>
      <c r="L120" s="15"/>
      <c r="M120" s="44" t="s">
        <v>1600</v>
      </c>
      <c r="N120" s="16">
        <v>2017</v>
      </c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34" customFormat="1" ht="38.25">
      <c r="A121" s="17" t="s">
        <v>19</v>
      </c>
      <c r="B121" s="12">
        <v>59663372</v>
      </c>
      <c r="C121" s="46" t="s">
        <v>1306</v>
      </c>
      <c r="D121" s="12" t="s">
        <v>84</v>
      </c>
      <c r="E121" s="12">
        <v>12</v>
      </c>
      <c r="F121" s="20" t="s">
        <v>1307</v>
      </c>
      <c r="G121" s="12" t="s">
        <v>1310</v>
      </c>
      <c r="H121" s="12" t="s">
        <v>1136</v>
      </c>
      <c r="I121" s="30" t="s">
        <v>1311</v>
      </c>
      <c r="J121" s="14">
        <v>42888</v>
      </c>
      <c r="K121" s="14"/>
      <c r="L121" s="15"/>
      <c r="M121" s="44" t="s">
        <v>1600</v>
      </c>
      <c r="N121" s="16">
        <v>2017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34" customFormat="1" ht="25.5">
      <c r="A122" s="17" t="s">
        <v>19</v>
      </c>
      <c r="B122" s="12">
        <v>25290980</v>
      </c>
      <c r="C122" s="46" t="s">
        <v>1298</v>
      </c>
      <c r="D122" s="12" t="s">
        <v>1299</v>
      </c>
      <c r="E122" s="12">
        <v>4</v>
      </c>
      <c r="F122" s="20" t="s">
        <v>1300</v>
      </c>
      <c r="G122" s="12" t="s">
        <v>1301</v>
      </c>
      <c r="H122" s="12" t="s">
        <v>1308</v>
      </c>
      <c r="I122" s="30">
        <v>3113222831</v>
      </c>
      <c r="J122" s="14">
        <v>42888</v>
      </c>
      <c r="K122" s="14"/>
      <c r="L122" s="15"/>
      <c r="M122" s="44" t="s">
        <v>1600</v>
      </c>
      <c r="N122" s="16">
        <v>2017</v>
      </c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34" customFormat="1" ht="12.75" customHeight="1">
      <c r="A123" s="17" t="s">
        <v>19</v>
      </c>
      <c r="B123" s="12">
        <v>80004854</v>
      </c>
      <c r="C123" s="46" t="s">
        <v>1320</v>
      </c>
      <c r="D123" s="12" t="s">
        <v>84</v>
      </c>
      <c r="E123" s="12">
        <v>6</v>
      </c>
      <c r="F123" s="20" t="s">
        <v>193</v>
      </c>
      <c r="G123" s="12" t="s">
        <v>1296</v>
      </c>
      <c r="H123" s="12" t="s">
        <v>1136</v>
      </c>
      <c r="I123" s="30" t="s">
        <v>1297</v>
      </c>
      <c r="J123" s="14">
        <v>42888</v>
      </c>
      <c r="K123" s="14"/>
      <c r="L123" s="15"/>
      <c r="M123" s="44" t="s">
        <v>1600</v>
      </c>
      <c r="N123" s="16">
        <v>2017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34" customFormat="1" ht="25.5">
      <c r="A124" s="17" t="s">
        <v>19</v>
      </c>
      <c r="B124" s="12">
        <v>16751291</v>
      </c>
      <c r="C124" s="46" t="s">
        <v>1302</v>
      </c>
      <c r="D124" s="12" t="s">
        <v>84</v>
      </c>
      <c r="E124" s="12">
        <v>15</v>
      </c>
      <c r="F124" s="20" t="s">
        <v>271</v>
      </c>
      <c r="G124" s="12" t="s">
        <v>1295</v>
      </c>
      <c r="H124" s="12" t="s">
        <v>1136</v>
      </c>
      <c r="I124" s="30">
        <v>3217467970</v>
      </c>
      <c r="J124" s="14">
        <v>42888</v>
      </c>
      <c r="K124" s="14"/>
      <c r="L124" s="15"/>
      <c r="M124" s="44" t="s">
        <v>1600</v>
      </c>
      <c r="N124" s="16">
        <v>2017</v>
      </c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34" customFormat="1" ht="12.75" customHeight="1">
      <c r="A125" s="17" t="s">
        <v>19</v>
      </c>
      <c r="B125" s="12">
        <v>32782690</v>
      </c>
      <c r="C125" s="46" t="s">
        <v>782</v>
      </c>
      <c r="D125" s="16" t="s">
        <v>778</v>
      </c>
      <c r="E125" s="16">
        <v>3</v>
      </c>
      <c r="F125" s="12" t="s">
        <v>1772</v>
      </c>
      <c r="G125" s="16" t="s">
        <v>1329</v>
      </c>
      <c r="H125" s="16" t="s">
        <v>1069</v>
      </c>
      <c r="I125" s="30">
        <v>3004007740</v>
      </c>
      <c r="J125" s="14">
        <v>41660</v>
      </c>
      <c r="K125" s="14"/>
      <c r="L125" s="15">
        <v>42871</v>
      </c>
      <c r="M125" s="44" t="s">
        <v>1600</v>
      </c>
      <c r="N125" s="16">
        <v>2014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34" customFormat="1" ht="25.5">
      <c r="A126" s="17" t="s">
        <v>19</v>
      </c>
      <c r="B126" s="12">
        <v>51948743</v>
      </c>
      <c r="C126" s="46" t="s">
        <v>1330</v>
      </c>
      <c r="D126" s="12" t="s">
        <v>84</v>
      </c>
      <c r="E126" s="12">
        <v>5</v>
      </c>
      <c r="F126" s="20" t="s">
        <v>1773</v>
      </c>
      <c r="G126" s="12" t="s">
        <v>1328</v>
      </c>
      <c r="H126" s="12" t="s">
        <v>955</v>
      </c>
      <c r="I126" s="30">
        <v>3163385517</v>
      </c>
      <c r="J126" s="14">
        <v>42864</v>
      </c>
      <c r="K126" s="14"/>
      <c r="L126" s="15"/>
      <c r="M126" s="44" t="s">
        <v>1600</v>
      </c>
      <c r="N126" s="16">
        <v>2017</v>
      </c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34" customFormat="1" ht="12.75" customHeight="1">
      <c r="A127" s="11" t="s">
        <v>195</v>
      </c>
      <c r="B127" s="12">
        <v>77168933</v>
      </c>
      <c r="C127" s="46" t="s">
        <v>359</v>
      </c>
      <c r="D127" s="12" t="s">
        <v>82</v>
      </c>
      <c r="E127" s="12">
        <v>4</v>
      </c>
      <c r="F127" s="12" t="s">
        <v>193</v>
      </c>
      <c r="G127" s="12" t="s">
        <v>1327</v>
      </c>
      <c r="H127" s="12" t="s">
        <v>1069</v>
      </c>
      <c r="I127" s="30">
        <v>3174953131</v>
      </c>
      <c r="J127" s="14">
        <v>41079</v>
      </c>
      <c r="K127" s="14"/>
      <c r="L127" s="15">
        <v>42871</v>
      </c>
      <c r="M127" s="44" t="s">
        <v>1600</v>
      </c>
      <c r="N127" s="16">
        <v>2012</v>
      </c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34" customFormat="1" ht="25.5">
      <c r="A128" s="17" t="s">
        <v>19</v>
      </c>
      <c r="B128" s="12">
        <v>6319441</v>
      </c>
      <c r="C128" s="46" t="s">
        <v>1324</v>
      </c>
      <c r="D128" s="12" t="s">
        <v>82</v>
      </c>
      <c r="E128" s="12">
        <v>2</v>
      </c>
      <c r="F128" s="20" t="s">
        <v>279</v>
      </c>
      <c r="G128" s="12" t="s">
        <v>1325</v>
      </c>
      <c r="H128" s="12" t="s">
        <v>1326</v>
      </c>
      <c r="I128" s="30">
        <v>3136265281</v>
      </c>
      <c r="J128" s="14">
        <v>42871</v>
      </c>
      <c r="K128" s="14"/>
      <c r="L128" s="15"/>
      <c r="M128" s="44" t="s">
        <v>1600</v>
      </c>
      <c r="N128" s="16">
        <v>2017</v>
      </c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34" customFormat="1" ht="25.5">
      <c r="A129" s="17" t="s">
        <v>19</v>
      </c>
      <c r="B129" s="12">
        <v>66938386</v>
      </c>
      <c r="C129" s="46" t="s">
        <v>1321</v>
      </c>
      <c r="D129" s="12" t="s">
        <v>84</v>
      </c>
      <c r="E129" s="12">
        <v>2</v>
      </c>
      <c r="F129" s="20" t="s">
        <v>279</v>
      </c>
      <c r="G129" s="12" t="s">
        <v>1322</v>
      </c>
      <c r="H129" s="12" t="s">
        <v>1136</v>
      </c>
      <c r="I129" s="30" t="s">
        <v>1323</v>
      </c>
      <c r="J129" s="14">
        <v>42871</v>
      </c>
      <c r="K129" s="14"/>
      <c r="L129" s="15"/>
      <c r="M129" s="44" t="s">
        <v>1600</v>
      </c>
      <c r="N129" s="16">
        <v>2017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34" customFormat="1" ht="63.75">
      <c r="A130" s="17" t="s">
        <v>42</v>
      </c>
      <c r="B130" s="12" t="s">
        <v>1316</v>
      </c>
      <c r="C130" s="46" t="s">
        <v>1315</v>
      </c>
      <c r="D130" s="12" t="s">
        <v>1556</v>
      </c>
      <c r="E130" s="12">
        <v>4</v>
      </c>
      <c r="F130" s="20" t="s">
        <v>170</v>
      </c>
      <c r="G130" s="12" t="s">
        <v>1317</v>
      </c>
      <c r="H130" s="12" t="s">
        <v>1318</v>
      </c>
      <c r="I130" s="30" t="s">
        <v>1319</v>
      </c>
      <c r="J130" s="14">
        <v>42852</v>
      </c>
      <c r="K130" s="56" t="s">
        <v>1809</v>
      </c>
      <c r="L130" s="15"/>
      <c r="M130" s="44" t="s">
        <v>1600</v>
      </c>
      <c r="N130" s="16">
        <v>2017</v>
      </c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34" customFormat="1" ht="25.5">
      <c r="A131" s="17" t="s">
        <v>19</v>
      </c>
      <c r="B131" s="12">
        <v>8402854</v>
      </c>
      <c r="C131" s="46" t="s">
        <v>1292</v>
      </c>
      <c r="D131" s="12" t="s">
        <v>82</v>
      </c>
      <c r="E131" s="12">
        <v>3</v>
      </c>
      <c r="F131" s="20" t="s">
        <v>1309</v>
      </c>
      <c r="G131" s="12" t="s">
        <v>1291</v>
      </c>
      <c r="H131" s="12" t="s">
        <v>1241</v>
      </c>
      <c r="I131" s="30">
        <v>6705779</v>
      </c>
      <c r="J131" s="14">
        <v>42788</v>
      </c>
      <c r="K131" s="33" t="s">
        <v>1810</v>
      </c>
      <c r="L131" s="15"/>
      <c r="M131" s="44" t="s">
        <v>1600</v>
      </c>
      <c r="N131" s="16">
        <v>2017</v>
      </c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34" customFormat="1" ht="25.5">
      <c r="A132" s="17" t="s">
        <v>19</v>
      </c>
      <c r="B132" s="12">
        <v>19053739</v>
      </c>
      <c r="C132" s="46" t="s">
        <v>1288</v>
      </c>
      <c r="D132" s="12" t="s">
        <v>89</v>
      </c>
      <c r="E132" s="12">
        <v>12</v>
      </c>
      <c r="F132" s="20" t="s">
        <v>193</v>
      </c>
      <c r="G132" s="12" t="s">
        <v>1289</v>
      </c>
      <c r="H132" s="12" t="s">
        <v>955</v>
      </c>
      <c r="I132" s="30" t="s">
        <v>1290</v>
      </c>
      <c r="J132" s="14">
        <v>42789</v>
      </c>
      <c r="K132" s="14"/>
      <c r="L132" s="15"/>
      <c r="M132" s="44" t="s">
        <v>1600</v>
      </c>
      <c r="N132" s="16">
        <v>2017</v>
      </c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s="34" customFormat="1" ht="19.5" customHeight="1">
      <c r="A133" s="11" t="s">
        <v>195</v>
      </c>
      <c r="B133" s="12">
        <v>55066517</v>
      </c>
      <c r="C133" s="46" t="s">
        <v>711</v>
      </c>
      <c r="D133" s="12" t="s">
        <v>84</v>
      </c>
      <c r="E133" s="12">
        <v>8</v>
      </c>
      <c r="F133" s="12" t="s">
        <v>1244</v>
      </c>
      <c r="G133" s="12" t="s">
        <v>1245</v>
      </c>
      <c r="H133" s="16" t="s">
        <v>1708</v>
      </c>
      <c r="I133" s="30">
        <v>3108620285</v>
      </c>
      <c r="J133" s="14">
        <v>40984</v>
      </c>
      <c r="K133" s="14"/>
      <c r="L133" s="15">
        <v>42789</v>
      </c>
      <c r="M133" s="44" t="s">
        <v>1600</v>
      </c>
      <c r="N133" s="16">
        <v>2012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s="34" customFormat="1" ht="38.25">
      <c r="A134" s="57" t="s">
        <v>19</v>
      </c>
      <c r="B134" s="44">
        <v>1088248236</v>
      </c>
      <c r="C134" s="46" t="s">
        <v>1238</v>
      </c>
      <c r="D134" s="44" t="s">
        <v>82</v>
      </c>
      <c r="E134" s="44">
        <v>5</v>
      </c>
      <c r="F134" s="44" t="s">
        <v>1239</v>
      </c>
      <c r="G134" s="44" t="s">
        <v>1240</v>
      </c>
      <c r="H134" s="12" t="s">
        <v>955</v>
      </c>
      <c r="I134" s="44">
        <v>3217465432</v>
      </c>
      <c r="J134" s="59">
        <v>42789</v>
      </c>
      <c r="K134" s="56"/>
      <c r="L134" s="60"/>
      <c r="M134" s="44" t="s">
        <v>1600</v>
      </c>
      <c r="N134" s="16">
        <v>2017</v>
      </c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s="34" customFormat="1" ht="38.25">
      <c r="A135" s="57" t="s">
        <v>19</v>
      </c>
      <c r="B135" s="44">
        <v>13807971</v>
      </c>
      <c r="C135" s="46" t="s">
        <v>1234</v>
      </c>
      <c r="D135" s="44" t="s">
        <v>84</v>
      </c>
      <c r="E135" s="44">
        <v>12</v>
      </c>
      <c r="F135" s="44" t="s">
        <v>1235</v>
      </c>
      <c r="G135" s="44" t="s">
        <v>1236</v>
      </c>
      <c r="H135" s="44" t="s">
        <v>1241</v>
      </c>
      <c r="I135" s="44" t="s">
        <v>1237</v>
      </c>
      <c r="J135" s="59">
        <v>42781</v>
      </c>
      <c r="K135" s="56"/>
      <c r="L135" s="60"/>
      <c r="M135" s="44" t="s">
        <v>1600</v>
      </c>
      <c r="N135" s="16">
        <v>2017</v>
      </c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s="34" customFormat="1" ht="63.75">
      <c r="A136" s="57" t="s">
        <v>19</v>
      </c>
      <c r="B136" s="44">
        <v>15681157</v>
      </c>
      <c r="C136" s="46" t="s">
        <v>946</v>
      </c>
      <c r="D136" s="44" t="s">
        <v>84</v>
      </c>
      <c r="E136" s="44">
        <v>9</v>
      </c>
      <c r="F136" s="44" t="s">
        <v>950</v>
      </c>
      <c r="G136" s="44" t="s">
        <v>1268</v>
      </c>
      <c r="H136" s="12" t="s">
        <v>955</v>
      </c>
      <c r="I136" s="61">
        <v>3123974860</v>
      </c>
      <c r="J136" s="59">
        <v>42769</v>
      </c>
      <c r="K136" s="56"/>
      <c r="L136" s="60"/>
      <c r="M136" s="44" t="s">
        <v>1600</v>
      </c>
      <c r="N136" s="16">
        <v>2017</v>
      </c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s="34" customFormat="1" ht="51">
      <c r="A137" s="57" t="s">
        <v>19</v>
      </c>
      <c r="B137" s="44">
        <v>79393665</v>
      </c>
      <c r="C137" s="46" t="s">
        <v>1232</v>
      </c>
      <c r="D137" s="44" t="s">
        <v>82</v>
      </c>
      <c r="E137" s="44">
        <v>8</v>
      </c>
      <c r="F137" s="44" t="s">
        <v>942</v>
      </c>
      <c r="G137" s="44" t="s">
        <v>1233</v>
      </c>
      <c r="H137" s="12" t="s">
        <v>955</v>
      </c>
      <c r="I137" s="61">
        <v>3012423230</v>
      </c>
      <c r="J137" s="59">
        <v>42769</v>
      </c>
      <c r="K137" s="56"/>
      <c r="L137" s="60"/>
      <c r="M137" s="44" t="s">
        <v>1600</v>
      </c>
      <c r="N137" s="16">
        <v>2017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s="34" customFormat="1" ht="25.5">
      <c r="A138" s="57" t="s">
        <v>19</v>
      </c>
      <c r="B138" s="44">
        <v>19453935</v>
      </c>
      <c r="C138" s="46" t="s">
        <v>941</v>
      </c>
      <c r="D138" s="44" t="s">
        <v>90</v>
      </c>
      <c r="E138" s="44">
        <v>8</v>
      </c>
      <c r="F138" s="44" t="s">
        <v>943</v>
      </c>
      <c r="G138" s="44" t="s">
        <v>1281</v>
      </c>
      <c r="H138" s="12" t="s">
        <v>955</v>
      </c>
      <c r="I138" s="61">
        <v>3187548243</v>
      </c>
      <c r="J138" s="59">
        <v>42769</v>
      </c>
      <c r="K138" s="56"/>
      <c r="L138" s="60"/>
      <c r="M138" s="44" t="s">
        <v>1600</v>
      </c>
      <c r="N138" s="16">
        <v>2017</v>
      </c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s="34" customFormat="1" ht="12.75" customHeight="1">
      <c r="A139" s="11" t="s">
        <v>19</v>
      </c>
      <c r="B139" s="12">
        <v>13245800</v>
      </c>
      <c r="C139" s="46" t="s">
        <v>71</v>
      </c>
      <c r="D139" s="20" t="s">
        <v>81</v>
      </c>
      <c r="E139" s="20">
        <v>20</v>
      </c>
      <c r="F139" s="20" t="s">
        <v>193</v>
      </c>
      <c r="G139" s="20" t="s">
        <v>1253</v>
      </c>
      <c r="H139" s="12" t="s">
        <v>955</v>
      </c>
      <c r="I139" s="28" t="s">
        <v>1254</v>
      </c>
      <c r="J139" s="14">
        <v>39070</v>
      </c>
      <c r="K139" s="14"/>
      <c r="L139" s="24">
        <v>42769</v>
      </c>
      <c r="M139" s="44" t="s">
        <v>1600</v>
      </c>
      <c r="N139" s="16">
        <v>2006</v>
      </c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s="34" customFormat="1" ht="25.5">
      <c r="A140" s="57" t="s">
        <v>19</v>
      </c>
      <c r="B140" s="44">
        <v>17159319</v>
      </c>
      <c r="C140" s="46" t="s">
        <v>938</v>
      </c>
      <c r="D140" s="44" t="s">
        <v>82</v>
      </c>
      <c r="E140" s="44">
        <v>14</v>
      </c>
      <c r="F140" s="44" t="s">
        <v>939</v>
      </c>
      <c r="G140" s="44" t="s">
        <v>1227</v>
      </c>
      <c r="H140" s="12" t="s">
        <v>955</v>
      </c>
      <c r="I140" s="61">
        <v>3173715587</v>
      </c>
      <c r="J140" s="59">
        <v>42725</v>
      </c>
      <c r="K140" s="56"/>
      <c r="L140" s="60"/>
      <c r="M140" s="44" t="s">
        <v>1600</v>
      </c>
      <c r="N140" s="16">
        <v>2016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s="34" customFormat="1" ht="63.75">
      <c r="A141" s="57" t="s">
        <v>19</v>
      </c>
      <c r="B141" s="44">
        <v>12124437</v>
      </c>
      <c r="C141" s="46" t="s">
        <v>936</v>
      </c>
      <c r="D141" s="44" t="s">
        <v>1662</v>
      </c>
      <c r="E141" s="44">
        <v>16</v>
      </c>
      <c r="F141" s="44" t="s">
        <v>937</v>
      </c>
      <c r="G141" s="44" t="s">
        <v>1251</v>
      </c>
      <c r="H141" s="44" t="s">
        <v>1252</v>
      </c>
      <c r="I141" s="61">
        <v>3153236033</v>
      </c>
      <c r="J141" s="59">
        <v>42725</v>
      </c>
      <c r="K141" s="56"/>
      <c r="L141" s="60"/>
      <c r="M141" s="44" t="s">
        <v>1600</v>
      </c>
      <c r="N141" s="16">
        <v>2016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s="34" customFormat="1" ht="38.25">
      <c r="A142" s="57" t="s">
        <v>19</v>
      </c>
      <c r="B142" s="44">
        <v>79784860</v>
      </c>
      <c r="C142" s="46" t="s">
        <v>934</v>
      </c>
      <c r="D142" s="44" t="s">
        <v>82</v>
      </c>
      <c r="E142" s="44">
        <v>12</v>
      </c>
      <c r="F142" s="44" t="s">
        <v>935</v>
      </c>
      <c r="G142" s="44"/>
      <c r="H142" s="44"/>
      <c r="I142" s="61"/>
      <c r="J142" s="59">
        <v>42711</v>
      </c>
      <c r="K142" s="56"/>
      <c r="L142" s="60"/>
      <c r="M142" s="44" t="s">
        <v>1600</v>
      </c>
      <c r="N142" s="16">
        <v>2016</v>
      </c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s="34" customFormat="1" ht="25.5">
      <c r="A143" s="57" t="s">
        <v>19</v>
      </c>
      <c r="B143" s="44">
        <v>22468407</v>
      </c>
      <c r="C143" s="46" t="s">
        <v>933</v>
      </c>
      <c r="D143" s="44" t="s">
        <v>82</v>
      </c>
      <c r="E143" s="44">
        <v>8</v>
      </c>
      <c r="F143" s="44" t="s">
        <v>271</v>
      </c>
      <c r="G143" s="44" t="s">
        <v>1267</v>
      </c>
      <c r="H143" s="44" t="s">
        <v>955</v>
      </c>
      <c r="I143" s="61">
        <v>3006812931</v>
      </c>
      <c r="J143" s="59">
        <v>42703</v>
      </c>
      <c r="K143" s="56"/>
      <c r="L143" s="60"/>
      <c r="M143" s="44" t="s">
        <v>1600</v>
      </c>
      <c r="N143" s="16">
        <v>2016</v>
      </c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s="34" customFormat="1" ht="51">
      <c r="A144" s="57" t="s">
        <v>42</v>
      </c>
      <c r="B144" s="44" t="s">
        <v>948</v>
      </c>
      <c r="C144" s="46" t="s">
        <v>931</v>
      </c>
      <c r="D144" s="12" t="s">
        <v>1556</v>
      </c>
      <c r="E144" s="44">
        <v>4</v>
      </c>
      <c r="F144" s="44" t="s">
        <v>170</v>
      </c>
      <c r="G144" s="44" t="s">
        <v>1269</v>
      </c>
      <c r="H144" s="44" t="s">
        <v>955</v>
      </c>
      <c r="I144" s="61">
        <v>2572370</v>
      </c>
      <c r="J144" s="59">
        <v>42703</v>
      </c>
      <c r="K144" s="56" t="s">
        <v>1811</v>
      </c>
      <c r="L144" s="60"/>
      <c r="M144" s="44" t="s">
        <v>1600</v>
      </c>
      <c r="N144" s="16">
        <v>2016</v>
      </c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s="34" customFormat="1" ht="12.75" customHeight="1">
      <c r="A145" s="17" t="s">
        <v>195</v>
      </c>
      <c r="B145" s="44">
        <v>38260145</v>
      </c>
      <c r="C145" s="46" t="s">
        <v>389</v>
      </c>
      <c r="D145" s="12" t="s">
        <v>82</v>
      </c>
      <c r="E145" s="12">
        <v>12</v>
      </c>
      <c r="F145" s="12" t="s">
        <v>271</v>
      </c>
      <c r="G145" s="12" t="s">
        <v>1140</v>
      </c>
      <c r="H145" s="12" t="s">
        <v>955</v>
      </c>
      <c r="I145" s="30" t="s">
        <v>1141</v>
      </c>
      <c r="J145" s="14">
        <v>41190</v>
      </c>
      <c r="K145" s="56"/>
      <c r="L145" s="60" t="s">
        <v>932</v>
      </c>
      <c r="M145" s="44" t="s">
        <v>1600</v>
      </c>
      <c r="N145" s="16">
        <v>2012</v>
      </c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s="34" customFormat="1" ht="25.5">
      <c r="A146" s="11" t="s">
        <v>19</v>
      </c>
      <c r="B146" s="44">
        <v>31229221</v>
      </c>
      <c r="C146" s="46" t="s">
        <v>483</v>
      </c>
      <c r="D146" s="44" t="s">
        <v>82</v>
      </c>
      <c r="E146" s="44">
        <v>30</v>
      </c>
      <c r="F146" s="12" t="s">
        <v>83</v>
      </c>
      <c r="G146" s="12" t="s">
        <v>1270</v>
      </c>
      <c r="H146" s="12" t="s">
        <v>1136</v>
      </c>
      <c r="I146" s="30" t="s">
        <v>1271</v>
      </c>
      <c r="J146" s="14">
        <v>37788</v>
      </c>
      <c r="K146" s="56"/>
      <c r="L146" s="60" t="s">
        <v>932</v>
      </c>
      <c r="M146" s="44" t="s">
        <v>1600</v>
      </c>
      <c r="N146" s="16" t="s">
        <v>344</v>
      </c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s="34" customFormat="1" ht="12.75" customHeight="1">
      <c r="A147" s="11" t="s">
        <v>19</v>
      </c>
      <c r="B147" s="44">
        <v>6811655</v>
      </c>
      <c r="C147" s="46" t="s">
        <v>187</v>
      </c>
      <c r="D147" s="12" t="s">
        <v>81</v>
      </c>
      <c r="E147" s="44">
        <v>8</v>
      </c>
      <c r="F147" s="44" t="s">
        <v>193</v>
      </c>
      <c r="G147" s="12" t="s">
        <v>975</v>
      </c>
      <c r="H147" s="12" t="s">
        <v>955</v>
      </c>
      <c r="I147" s="30" t="s">
        <v>1558</v>
      </c>
      <c r="J147" s="14">
        <v>39596</v>
      </c>
      <c r="K147" s="56"/>
      <c r="L147" s="60" t="s">
        <v>929</v>
      </c>
      <c r="M147" s="44" t="s">
        <v>1600</v>
      </c>
      <c r="N147" s="16">
        <v>2008</v>
      </c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1:31" s="34" customFormat="1" ht="25.5">
      <c r="A148" s="57" t="s">
        <v>19</v>
      </c>
      <c r="B148" s="44">
        <v>12268580</v>
      </c>
      <c r="C148" s="46" t="s">
        <v>11</v>
      </c>
      <c r="D148" s="12" t="s">
        <v>90</v>
      </c>
      <c r="E148" s="44">
        <v>30</v>
      </c>
      <c r="F148" s="44" t="s">
        <v>193</v>
      </c>
      <c r="G148" s="44" t="s">
        <v>1249</v>
      </c>
      <c r="H148" s="12" t="s">
        <v>955</v>
      </c>
      <c r="I148" s="61" t="s">
        <v>1250</v>
      </c>
      <c r="J148" s="14">
        <v>38376</v>
      </c>
      <c r="K148" s="56"/>
      <c r="L148" s="60" t="s">
        <v>928</v>
      </c>
      <c r="M148" s="44" t="s">
        <v>1600</v>
      </c>
      <c r="N148" s="16">
        <v>2005</v>
      </c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s="34" customFormat="1" ht="25.5">
      <c r="A149" s="57" t="s">
        <v>19</v>
      </c>
      <c r="B149" s="44">
        <v>51766778</v>
      </c>
      <c r="C149" s="46" t="s">
        <v>1272</v>
      </c>
      <c r="D149" s="44" t="s">
        <v>82</v>
      </c>
      <c r="E149" s="44">
        <v>3</v>
      </c>
      <c r="F149" s="44" t="s">
        <v>926</v>
      </c>
      <c r="G149" s="44" t="s">
        <v>1273</v>
      </c>
      <c r="H149" s="44" t="s">
        <v>955</v>
      </c>
      <c r="I149" s="61">
        <v>3948468</v>
      </c>
      <c r="J149" s="59">
        <v>42676</v>
      </c>
      <c r="K149" s="56"/>
      <c r="L149" s="60"/>
      <c r="M149" s="44" t="s">
        <v>1600</v>
      </c>
      <c r="N149" s="16">
        <v>2016</v>
      </c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s="34" customFormat="1" ht="25.5">
      <c r="A150" s="57" t="s">
        <v>19</v>
      </c>
      <c r="B150" s="44">
        <v>13719062</v>
      </c>
      <c r="C150" s="46" t="s">
        <v>924</v>
      </c>
      <c r="D150" s="44" t="s">
        <v>925</v>
      </c>
      <c r="E150" s="44">
        <v>8</v>
      </c>
      <c r="F150" s="44" t="s">
        <v>944</v>
      </c>
      <c r="G150" s="44" t="s">
        <v>1259</v>
      </c>
      <c r="H150" s="44" t="s">
        <v>955</v>
      </c>
      <c r="I150" s="61" t="s">
        <v>1260</v>
      </c>
      <c r="J150" s="59">
        <v>42677</v>
      </c>
      <c r="K150" s="56"/>
      <c r="L150" s="60"/>
      <c r="M150" s="44" t="s">
        <v>1600</v>
      </c>
      <c r="N150" s="16">
        <v>2016</v>
      </c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s="34" customFormat="1" ht="25.5">
      <c r="A151" s="57" t="s">
        <v>19</v>
      </c>
      <c r="B151" s="44">
        <v>92509549</v>
      </c>
      <c r="C151" s="46" t="s">
        <v>923</v>
      </c>
      <c r="D151" s="44" t="s">
        <v>84</v>
      </c>
      <c r="E151" s="44">
        <v>10</v>
      </c>
      <c r="F151" s="44" t="s">
        <v>945</v>
      </c>
      <c r="G151" s="44" t="s">
        <v>1277</v>
      </c>
      <c r="H151" s="12" t="s">
        <v>1278</v>
      </c>
      <c r="I151" s="61" t="s">
        <v>1279</v>
      </c>
      <c r="J151" s="59">
        <v>42648</v>
      </c>
      <c r="K151" s="56"/>
      <c r="L151" s="60"/>
      <c r="M151" s="44" t="s">
        <v>1600</v>
      </c>
      <c r="N151" s="16">
        <v>2016</v>
      </c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s="34" customFormat="1" ht="25.5">
      <c r="A152" s="57" t="s">
        <v>19</v>
      </c>
      <c r="B152" s="44">
        <v>32782065</v>
      </c>
      <c r="C152" s="46" t="s">
        <v>922</v>
      </c>
      <c r="D152" s="44" t="s">
        <v>84</v>
      </c>
      <c r="E152" s="44">
        <v>2.5</v>
      </c>
      <c r="F152" s="44" t="s">
        <v>267</v>
      </c>
      <c r="G152" s="44" t="s">
        <v>1282</v>
      </c>
      <c r="H152" s="44" t="s">
        <v>955</v>
      </c>
      <c r="I152" s="61">
        <v>3015014132</v>
      </c>
      <c r="J152" s="59">
        <v>42648</v>
      </c>
      <c r="K152" s="56"/>
      <c r="L152" s="60"/>
      <c r="M152" s="44" t="s">
        <v>1600</v>
      </c>
      <c r="N152" s="16">
        <v>2016</v>
      </c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s="34" customFormat="1" ht="25.5">
      <c r="A153" s="57" t="s">
        <v>19</v>
      </c>
      <c r="B153" s="44">
        <v>79145943</v>
      </c>
      <c r="C153" s="46" t="s">
        <v>918</v>
      </c>
      <c r="D153" s="44" t="s">
        <v>90</v>
      </c>
      <c r="E153" s="44">
        <v>8</v>
      </c>
      <c r="F153" s="44" t="s">
        <v>193</v>
      </c>
      <c r="G153" s="44" t="s">
        <v>1285</v>
      </c>
      <c r="H153" s="44" t="s">
        <v>955</v>
      </c>
      <c r="I153" s="61" t="s">
        <v>1286</v>
      </c>
      <c r="J153" s="59">
        <v>42634</v>
      </c>
      <c r="K153" s="56" t="s">
        <v>921</v>
      </c>
      <c r="L153" s="60"/>
      <c r="M153" s="44" t="s">
        <v>1600</v>
      </c>
      <c r="N153" s="16">
        <v>2016</v>
      </c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s="36" customFormat="1" ht="25.5">
      <c r="A154" s="57" t="s">
        <v>195</v>
      </c>
      <c r="B154" s="44">
        <v>79948871</v>
      </c>
      <c r="C154" s="46" t="s">
        <v>919</v>
      </c>
      <c r="D154" s="44" t="s">
        <v>90</v>
      </c>
      <c r="E154" s="44">
        <v>10</v>
      </c>
      <c r="F154" s="44" t="s">
        <v>920</v>
      </c>
      <c r="G154" s="44" t="s">
        <v>1230</v>
      </c>
      <c r="H154" s="12" t="s">
        <v>955</v>
      </c>
      <c r="I154" s="61" t="s">
        <v>1231</v>
      </c>
      <c r="J154" s="59">
        <v>42634</v>
      </c>
      <c r="K154" s="56" t="s">
        <v>921</v>
      </c>
      <c r="L154" s="44"/>
      <c r="M154" s="44" t="s">
        <v>1600</v>
      </c>
      <c r="N154" s="16">
        <v>2016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s="36" customFormat="1" ht="25.5">
      <c r="A155" s="17" t="s">
        <v>19</v>
      </c>
      <c r="B155" s="12">
        <v>12270956</v>
      </c>
      <c r="C155" s="46" t="s">
        <v>859</v>
      </c>
      <c r="D155" s="12" t="s">
        <v>81</v>
      </c>
      <c r="E155" s="12">
        <v>22</v>
      </c>
      <c r="F155" s="12" t="s">
        <v>857</v>
      </c>
      <c r="G155" s="12" t="s">
        <v>1266</v>
      </c>
      <c r="H155" s="12" t="s">
        <v>955</v>
      </c>
      <c r="I155" s="30">
        <v>3208466918</v>
      </c>
      <c r="J155" s="14">
        <v>42605</v>
      </c>
      <c r="K155" s="14"/>
      <c r="L155" s="18"/>
      <c r="M155" s="44" t="s">
        <v>1600</v>
      </c>
      <c r="N155" s="16">
        <v>2016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s="36" customFormat="1" ht="76.5">
      <c r="A156" s="11" t="s">
        <v>19</v>
      </c>
      <c r="B156" s="12">
        <v>51958011</v>
      </c>
      <c r="C156" s="46" t="s">
        <v>592</v>
      </c>
      <c r="D156" s="12" t="s">
        <v>84</v>
      </c>
      <c r="E156" s="12">
        <v>16</v>
      </c>
      <c r="F156" s="12" t="s">
        <v>856</v>
      </c>
      <c r="G156" s="12" t="s">
        <v>1265</v>
      </c>
      <c r="H156" s="12" t="s">
        <v>955</v>
      </c>
      <c r="I156" s="30">
        <v>3105619676</v>
      </c>
      <c r="J156" s="14" t="s">
        <v>880</v>
      </c>
      <c r="K156" s="14"/>
      <c r="L156" s="15">
        <v>42598</v>
      </c>
      <c r="M156" s="44" t="s">
        <v>1600</v>
      </c>
      <c r="N156" s="16">
        <v>2003</v>
      </c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s="36" customFormat="1" ht="38.25">
      <c r="A157" s="17" t="s">
        <v>19</v>
      </c>
      <c r="B157" s="12">
        <v>52432939</v>
      </c>
      <c r="C157" s="46" t="s">
        <v>860</v>
      </c>
      <c r="D157" s="12" t="s">
        <v>84</v>
      </c>
      <c r="E157" s="12">
        <v>5</v>
      </c>
      <c r="F157" s="12" t="s">
        <v>855</v>
      </c>
      <c r="G157" s="12" t="s">
        <v>1247</v>
      </c>
      <c r="H157" s="12" t="s">
        <v>955</v>
      </c>
      <c r="I157" s="30" t="s">
        <v>1246</v>
      </c>
      <c r="J157" s="14">
        <v>42566</v>
      </c>
      <c r="K157" s="14"/>
      <c r="L157" s="18"/>
      <c r="M157" s="44" t="s">
        <v>1600</v>
      </c>
      <c r="N157" s="16">
        <v>2016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14" s="36" customFormat="1" ht="25.5">
      <c r="A158" s="17" t="s">
        <v>19</v>
      </c>
      <c r="B158" s="12">
        <v>8744281</v>
      </c>
      <c r="C158" s="46" t="s">
        <v>861</v>
      </c>
      <c r="D158" s="12" t="s">
        <v>84</v>
      </c>
      <c r="E158" s="12">
        <v>22</v>
      </c>
      <c r="F158" s="12" t="s">
        <v>288</v>
      </c>
      <c r="G158" s="12" t="s">
        <v>1255</v>
      </c>
      <c r="H158" s="12" t="s">
        <v>1069</v>
      </c>
      <c r="I158" s="30">
        <v>36934453168318600</v>
      </c>
      <c r="J158" s="14">
        <v>42089</v>
      </c>
      <c r="K158" s="14"/>
      <c r="L158" s="18">
        <v>42534</v>
      </c>
      <c r="M158" s="44" t="s">
        <v>1600</v>
      </c>
      <c r="N158" s="16">
        <v>2015</v>
      </c>
    </row>
    <row r="159" spans="1:14" s="36" customFormat="1" ht="25.5">
      <c r="A159" s="17" t="s">
        <v>19</v>
      </c>
      <c r="B159" s="12">
        <v>73105240</v>
      </c>
      <c r="C159" s="46" t="s">
        <v>862</v>
      </c>
      <c r="D159" s="12" t="s">
        <v>110</v>
      </c>
      <c r="E159" s="12">
        <v>12</v>
      </c>
      <c r="F159" s="12" t="s">
        <v>854</v>
      </c>
      <c r="G159" s="12" t="s">
        <v>1256</v>
      </c>
      <c r="H159" s="12" t="s">
        <v>1257</v>
      </c>
      <c r="I159" s="30">
        <v>3157018678</v>
      </c>
      <c r="J159" s="14">
        <v>42524</v>
      </c>
      <c r="K159" s="14"/>
      <c r="L159" s="18"/>
      <c r="M159" s="44" t="s">
        <v>1600</v>
      </c>
      <c r="N159" s="16">
        <v>2016</v>
      </c>
    </row>
    <row r="160" spans="1:14" s="36" customFormat="1" ht="38.25">
      <c r="A160" s="19" t="s">
        <v>19</v>
      </c>
      <c r="B160" s="12">
        <v>31387826</v>
      </c>
      <c r="C160" s="46" t="s">
        <v>863</v>
      </c>
      <c r="D160" s="12" t="s">
        <v>84</v>
      </c>
      <c r="E160" s="12">
        <v>8</v>
      </c>
      <c r="F160" s="12" t="s">
        <v>850</v>
      </c>
      <c r="G160" s="12" t="s">
        <v>1248</v>
      </c>
      <c r="H160" s="12" t="s">
        <v>1048</v>
      </c>
      <c r="I160" s="30">
        <v>3218017822</v>
      </c>
      <c r="J160" s="14">
        <v>42509</v>
      </c>
      <c r="K160" s="14"/>
      <c r="L160" s="18"/>
      <c r="M160" s="44" t="s">
        <v>1600</v>
      </c>
      <c r="N160" s="16">
        <v>2016</v>
      </c>
    </row>
    <row r="161" spans="1:14" s="36" customFormat="1" ht="25.5">
      <c r="A161" s="19" t="s">
        <v>19</v>
      </c>
      <c r="B161" s="12">
        <v>7221802</v>
      </c>
      <c r="C161" s="46" t="s">
        <v>864</v>
      </c>
      <c r="D161" s="12" t="s">
        <v>81</v>
      </c>
      <c r="E161" s="12">
        <v>6</v>
      </c>
      <c r="F161" s="12" t="s">
        <v>851</v>
      </c>
      <c r="G161" s="12" t="s">
        <v>1283</v>
      </c>
      <c r="H161" s="12" t="s">
        <v>1257</v>
      </c>
      <c r="I161" s="30">
        <v>3103670585</v>
      </c>
      <c r="J161" s="14">
        <v>42509</v>
      </c>
      <c r="K161" s="14"/>
      <c r="L161" s="18"/>
      <c r="M161" s="44" t="s">
        <v>1600</v>
      </c>
      <c r="N161" s="16">
        <v>2016</v>
      </c>
    </row>
    <row r="162" spans="1:14" s="36" customFormat="1" ht="25.5">
      <c r="A162" s="19" t="s">
        <v>19</v>
      </c>
      <c r="B162" s="12">
        <v>84084748</v>
      </c>
      <c r="C162" s="46" t="s">
        <v>865</v>
      </c>
      <c r="D162" s="12" t="s">
        <v>84</v>
      </c>
      <c r="E162" s="12">
        <v>5</v>
      </c>
      <c r="F162" s="12" t="s">
        <v>852</v>
      </c>
      <c r="G162" s="12" t="s">
        <v>1229</v>
      </c>
      <c r="H162" s="12" t="s">
        <v>955</v>
      </c>
      <c r="I162" s="30"/>
      <c r="J162" s="14">
        <v>42509</v>
      </c>
      <c r="K162" s="14" t="s">
        <v>846</v>
      </c>
      <c r="L162" s="18"/>
      <c r="M162" s="44" t="s">
        <v>1600</v>
      </c>
      <c r="N162" s="16">
        <v>2016</v>
      </c>
    </row>
    <row r="163" spans="1:14" s="36" customFormat="1" ht="38.25">
      <c r="A163" s="19" t="s">
        <v>19</v>
      </c>
      <c r="B163" s="12">
        <v>52154192</v>
      </c>
      <c r="C163" s="46" t="s">
        <v>866</v>
      </c>
      <c r="D163" s="12" t="s">
        <v>84</v>
      </c>
      <c r="E163" s="12">
        <v>19</v>
      </c>
      <c r="F163" s="12" t="s">
        <v>882</v>
      </c>
      <c r="G163" s="12" t="s">
        <v>1229</v>
      </c>
      <c r="H163" s="12" t="s">
        <v>955</v>
      </c>
      <c r="I163" s="30">
        <v>3004711670</v>
      </c>
      <c r="J163" s="14">
        <v>42509</v>
      </c>
      <c r="K163" s="14"/>
      <c r="L163" s="18"/>
      <c r="M163" s="44" t="s">
        <v>1600</v>
      </c>
      <c r="N163" s="16">
        <v>2016</v>
      </c>
    </row>
    <row r="164" spans="1:14" s="36" customFormat="1" ht="38.25">
      <c r="A164" s="19" t="s">
        <v>19</v>
      </c>
      <c r="B164" s="12">
        <v>19342563</v>
      </c>
      <c r="C164" s="46" t="s">
        <v>867</v>
      </c>
      <c r="D164" s="12" t="s">
        <v>1667</v>
      </c>
      <c r="E164" s="12">
        <v>10</v>
      </c>
      <c r="F164" s="12" t="s">
        <v>1716</v>
      </c>
      <c r="G164" s="12" t="s">
        <v>1274</v>
      </c>
      <c r="H164" s="12" t="s">
        <v>955</v>
      </c>
      <c r="I164" s="30">
        <v>3005071124</v>
      </c>
      <c r="J164" s="14">
        <v>42509</v>
      </c>
      <c r="K164" s="14"/>
      <c r="L164" s="18">
        <v>43039</v>
      </c>
      <c r="M164" s="44" t="s">
        <v>1600</v>
      </c>
      <c r="N164" s="16">
        <v>2016</v>
      </c>
    </row>
    <row r="165" spans="1:14" s="36" customFormat="1" ht="25.5">
      <c r="A165" s="17" t="s">
        <v>42</v>
      </c>
      <c r="B165" s="12" t="s">
        <v>947</v>
      </c>
      <c r="C165" s="39" t="s">
        <v>853</v>
      </c>
      <c r="D165" s="2" t="s">
        <v>170</v>
      </c>
      <c r="E165" s="12">
        <v>2</v>
      </c>
      <c r="F165" s="12" t="s">
        <v>170</v>
      </c>
      <c r="G165" s="12" t="s">
        <v>1229</v>
      </c>
      <c r="H165" s="12" t="s">
        <v>955</v>
      </c>
      <c r="I165" s="30" t="s">
        <v>1261</v>
      </c>
      <c r="J165" s="14">
        <v>42509</v>
      </c>
      <c r="K165" s="14"/>
      <c r="L165" s="18"/>
      <c r="M165" s="44" t="s">
        <v>1600</v>
      </c>
      <c r="N165" s="16">
        <v>2016</v>
      </c>
    </row>
    <row r="166" spans="1:14" s="36" customFormat="1" ht="25.5">
      <c r="A166" s="19" t="s">
        <v>19</v>
      </c>
      <c r="B166" s="12">
        <v>19352115</v>
      </c>
      <c r="C166" s="39" t="s">
        <v>868</v>
      </c>
      <c r="D166" s="2" t="s">
        <v>81</v>
      </c>
      <c r="E166" s="12">
        <v>8</v>
      </c>
      <c r="F166" s="12" t="s">
        <v>87</v>
      </c>
      <c r="G166" s="12" t="s">
        <v>1264</v>
      </c>
      <c r="H166" s="12" t="s">
        <v>955</v>
      </c>
      <c r="I166" s="30">
        <v>3108166770</v>
      </c>
      <c r="J166" s="14">
        <v>42494</v>
      </c>
      <c r="K166" s="14"/>
      <c r="L166" s="18"/>
      <c r="M166" s="44" t="s">
        <v>1600</v>
      </c>
      <c r="N166" s="16">
        <v>2016</v>
      </c>
    </row>
    <row r="167" spans="1:14" s="36" customFormat="1" ht="25.5">
      <c r="A167" s="19" t="s">
        <v>19</v>
      </c>
      <c r="B167" s="12">
        <v>73118741</v>
      </c>
      <c r="C167" s="39" t="s">
        <v>869</v>
      </c>
      <c r="D167" s="2" t="s">
        <v>84</v>
      </c>
      <c r="E167" s="12">
        <v>6</v>
      </c>
      <c r="F167" s="12" t="s">
        <v>849</v>
      </c>
      <c r="G167" s="12" t="s">
        <v>1287</v>
      </c>
      <c r="H167" s="12" t="s">
        <v>1257</v>
      </c>
      <c r="I167" s="30">
        <v>3015684766</v>
      </c>
      <c r="J167" s="14">
        <v>42494</v>
      </c>
      <c r="K167" s="14"/>
      <c r="L167" s="18"/>
      <c r="M167" s="44" t="s">
        <v>1600</v>
      </c>
      <c r="N167" s="16">
        <v>2016</v>
      </c>
    </row>
    <row r="168" spans="1:14" s="36" customFormat="1" ht="38.25">
      <c r="A168" s="19" t="s">
        <v>19</v>
      </c>
      <c r="B168" s="20">
        <v>11331954</v>
      </c>
      <c r="C168" s="39" t="s">
        <v>870</v>
      </c>
      <c r="D168" s="40" t="s">
        <v>89</v>
      </c>
      <c r="E168" s="12">
        <v>3</v>
      </c>
      <c r="F168" s="12" t="s">
        <v>847</v>
      </c>
      <c r="G168" s="12" t="s">
        <v>1275</v>
      </c>
      <c r="H168" s="12" t="s">
        <v>955</v>
      </c>
      <c r="I168" s="30">
        <v>3165214710</v>
      </c>
      <c r="J168" s="14">
        <v>42480</v>
      </c>
      <c r="K168" s="14"/>
      <c r="L168" s="18"/>
      <c r="M168" s="44" t="s">
        <v>1600</v>
      </c>
      <c r="N168" s="16">
        <v>2016</v>
      </c>
    </row>
    <row r="169" spans="1:14" s="36" customFormat="1" ht="38.25">
      <c r="A169" s="19" t="s">
        <v>19</v>
      </c>
      <c r="B169" s="20">
        <v>1018407841</v>
      </c>
      <c r="C169" s="39" t="s">
        <v>871</v>
      </c>
      <c r="D169" s="40" t="s">
        <v>82</v>
      </c>
      <c r="E169" s="12">
        <v>5</v>
      </c>
      <c r="F169" s="12" t="s">
        <v>844</v>
      </c>
      <c r="G169" s="12" t="s">
        <v>1276</v>
      </c>
      <c r="H169" s="12" t="s">
        <v>955</v>
      </c>
      <c r="I169" s="30">
        <v>3103262395</v>
      </c>
      <c r="J169" s="14">
        <v>42430</v>
      </c>
      <c r="K169" s="14"/>
      <c r="L169" s="18"/>
      <c r="M169" s="44" t="s">
        <v>1600</v>
      </c>
      <c r="N169" s="16">
        <v>2016</v>
      </c>
    </row>
    <row r="170" spans="1:14" s="36" customFormat="1" ht="25.5">
      <c r="A170" s="19" t="s">
        <v>19</v>
      </c>
      <c r="B170" s="20">
        <v>25166937</v>
      </c>
      <c r="C170" s="39" t="s">
        <v>872</v>
      </c>
      <c r="D170" s="40" t="s">
        <v>84</v>
      </c>
      <c r="E170" s="12">
        <v>7</v>
      </c>
      <c r="F170" s="12" t="s">
        <v>278</v>
      </c>
      <c r="G170" s="12" t="s">
        <v>1262</v>
      </c>
      <c r="H170" s="12" t="s">
        <v>955</v>
      </c>
      <c r="I170" s="30" t="s">
        <v>1263</v>
      </c>
      <c r="J170" s="14">
        <v>42425</v>
      </c>
      <c r="K170" s="14"/>
      <c r="L170" s="18"/>
      <c r="M170" s="44" t="s">
        <v>1600</v>
      </c>
      <c r="N170" s="16">
        <v>2016</v>
      </c>
    </row>
    <row r="171" spans="1:14" s="36" customFormat="1" ht="25.5">
      <c r="A171" s="19" t="s">
        <v>19</v>
      </c>
      <c r="B171" s="20">
        <v>76333985</v>
      </c>
      <c r="C171" s="39" t="s">
        <v>873</v>
      </c>
      <c r="D171" s="40" t="s">
        <v>223</v>
      </c>
      <c r="E171" s="12">
        <v>7</v>
      </c>
      <c r="F171" s="12" t="s">
        <v>193</v>
      </c>
      <c r="G171" s="12" t="s">
        <v>1284</v>
      </c>
      <c r="H171" s="12" t="s">
        <v>1136</v>
      </c>
      <c r="I171" s="30">
        <v>3164829710</v>
      </c>
      <c r="J171" s="14">
        <v>42418</v>
      </c>
      <c r="K171" s="14"/>
      <c r="L171" s="18"/>
      <c r="M171" s="44" t="s">
        <v>1600</v>
      </c>
      <c r="N171" s="16">
        <v>2016</v>
      </c>
    </row>
    <row r="172" spans="1:14" s="36" customFormat="1" ht="25.5">
      <c r="A172" s="11" t="s">
        <v>19</v>
      </c>
      <c r="B172" s="12">
        <v>70077568</v>
      </c>
      <c r="C172" s="39" t="s">
        <v>874</v>
      </c>
      <c r="D172" s="2" t="s">
        <v>90</v>
      </c>
      <c r="E172" s="12">
        <v>37</v>
      </c>
      <c r="F172" s="12" t="s">
        <v>843</v>
      </c>
      <c r="G172" s="12" t="s">
        <v>1228</v>
      </c>
      <c r="H172" s="12" t="s">
        <v>958</v>
      </c>
      <c r="I172" s="30">
        <v>3217663650</v>
      </c>
      <c r="J172" s="14">
        <v>42383</v>
      </c>
      <c r="K172" s="14"/>
      <c r="L172" s="18"/>
      <c r="M172" s="44" t="s">
        <v>1600</v>
      </c>
      <c r="N172" s="16">
        <v>2016</v>
      </c>
    </row>
    <row r="173" spans="1:14" s="36" customFormat="1" ht="63.75">
      <c r="A173" s="11" t="s">
        <v>19</v>
      </c>
      <c r="B173" s="12">
        <v>5707739</v>
      </c>
      <c r="C173" s="39" t="s">
        <v>875</v>
      </c>
      <c r="D173" s="1" t="s">
        <v>84</v>
      </c>
      <c r="E173" s="16">
        <v>16</v>
      </c>
      <c r="F173" s="16" t="s">
        <v>848</v>
      </c>
      <c r="G173" s="16" t="s">
        <v>1258</v>
      </c>
      <c r="H173" s="16" t="s">
        <v>955</v>
      </c>
      <c r="I173" s="30">
        <v>300265657</v>
      </c>
      <c r="J173" s="14">
        <v>42381</v>
      </c>
      <c r="K173" s="14"/>
      <c r="L173" s="18"/>
      <c r="M173" s="44" t="s">
        <v>1600</v>
      </c>
      <c r="N173" s="16">
        <v>2016</v>
      </c>
    </row>
    <row r="174" spans="1:14" s="36" customFormat="1" ht="38.25">
      <c r="A174" s="11" t="s">
        <v>19</v>
      </c>
      <c r="B174" s="12">
        <v>16701953</v>
      </c>
      <c r="C174" s="39" t="s">
        <v>876</v>
      </c>
      <c r="D174" s="2" t="s">
        <v>82</v>
      </c>
      <c r="E174" s="12">
        <v>6</v>
      </c>
      <c r="F174" s="12" t="s">
        <v>883</v>
      </c>
      <c r="G174" s="12"/>
      <c r="H174" s="12"/>
      <c r="I174" s="30"/>
      <c r="J174" s="14">
        <v>42351</v>
      </c>
      <c r="K174" s="14"/>
      <c r="L174" s="18"/>
      <c r="M174" s="44" t="s">
        <v>1600</v>
      </c>
      <c r="N174" s="16">
        <v>2015</v>
      </c>
    </row>
    <row r="175" spans="1:14" s="36" customFormat="1" ht="38.25">
      <c r="A175" s="11" t="s">
        <v>19</v>
      </c>
      <c r="B175" s="12">
        <v>52051059</v>
      </c>
      <c r="C175" s="39" t="s">
        <v>808</v>
      </c>
      <c r="D175" s="1" t="s">
        <v>82</v>
      </c>
      <c r="E175" s="16">
        <v>3</v>
      </c>
      <c r="F175" s="16" t="s">
        <v>809</v>
      </c>
      <c r="G175" s="16"/>
      <c r="H175" s="16"/>
      <c r="I175" s="30"/>
      <c r="J175" s="14"/>
      <c r="K175" s="14"/>
      <c r="L175" s="18"/>
      <c r="M175" s="44" t="s">
        <v>1600</v>
      </c>
      <c r="N175" s="16">
        <v>2015</v>
      </c>
    </row>
    <row r="176" spans="1:14" s="36" customFormat="1" ht="25.5">
      <c r="A176" s="11" t="s">
        <v>19</v>
      </c>
      <c r="B176" s="12">
        <v>5726683</v>
      </c>
      <c r="C176" s="39" t="s">
        <v>810</v>
      </c>
      <c r="D176" s="1" t="s">
        <v>778</v>
      </c>
      <c r="E176" s="16">
        <v>3</v>
      </c>
      <c r="F176" s="16" t="s">
        <v>279</v>
      </c>
      <c r="G176" s="16"/>
      <c r="H176" s="16"/>
      <c r="I176" s="30"/>
      <c r="J176" s="14"/>
      <c r="K176" s="14"/>
      <c r="L176" s="18"/>
      <c r="M176" s="44" t="s">
        <v>1600</v>
      </c>
      <c r="N176" s="16">
        <v>2015</v>
      </c>
    </row>
    <row r="177" spans="1:14" s="36" customFormat="1" ht="51">
      <c r="A177" s="11" t="s">
        <v>19</v>
      </c>
      <c r="B177" s="12">
        <v>19482499</v>
      </c>
      <c r="C177" s="39" t="s">
        <v>811</v>
      </c>
      <c r="D177" s="1" t="s">
        <v>82</v>
      </c>
      <c r="E177" s="16">
        <v>12</v>
      </c>
      <c r="F177" s="16" t="s">
        <v>812</v>
      </c>
      <c r="G177" s="16"/>
      <c r="H177" s="16"/>
      <c r="I177" s="30"/>
      <c r="J177" s="14"/>
      <c r="K177" s="14"/>
      <c r="L177" s="18"/>
      <c r="M177" s="44" t="s">
        <v>1600</v>
      </c>
      <c r="N177" s="16">
        <v>2015</v>
      </c>
    </row>
    <row r="178" spans="1:14" s="36" customFormat="1" ht="25.5">
      <c r="A178" s="11" t="s">
        <v>19</v>
      </c>
      <c r="B178" s="12">
        <v>19263470</v>
      </c>
      <c r="C178" s="39" t="s">
        <v>813</v>
      </c>
      <c r="D178" s="1" t="s">
        <v>778</v>
      </c>
      <c r="E178" s="16">
        <v>6</v>
      </c>
      <c r="F178" s="12" t="s">
        <v>193</v>
      </c>
      <c r="G178" s="12"/>
      <c r="H178" s="12"/>
      <c r="I178" s="30"/>
      <c r="J178" s="14"/>
      <c r="K178" s="14"/>
      <c r="L178" s="18"/>
      <c r="M178" s="44" t="s">
        <v>1600</v>
      </c>
      <c r="N178" s="16">
        <v>2015</v>
      </c>
    </row>
    <row r="179" spans="1:14" s="36" customFormat="1" ht="25.5">
      <c r="A179" s="11" t="s">
        <v>19</v>
      </c>
      <c r="B179" s="12">
        <v>79433696</v>
      </c>
      <c r="C179" s="39" t="s">
        <v>814</v>
      </c>
      <c r="D179" s="1" t="s">
        <v>82</v>
      </c>
      <c r="E179" s="16">
        <v>3</v>
      </c>
      <c r="F179" s="16" t="s">
        <v>815</v>
      </c>
      <c r="G179" s="16"/>
      <c r="H179" s="16"/>
      <c r="I179" s="30"/>
      <c r="J179" s="14"/>
      <c r="K179" s="14"/>
      <c r="L179" s="18"/>
      <c r="M179" s="44" t="s">
        <v>1600</v>
      </c>
      <c r="N179" s="16">
        <v>2015</v>
      </c>
    </row>
    <row r="180" spans="1:14" s="36" customFormat="1" ht="25.5">
      <c r="A180" s="11" t="s">
        <v>19</v>
      </c>
      <c r="B180" s="12">
        <v>8495985</v>
      </c>
      <c r="C180" s="39" t="s">
        <v>816</v>
      </c>
      <c r="D180" s="1" t="s">
        <v>778</v>
      </c>
      <c r="E180" s="16">
        <v>14</v>
      </c>
      <c r="F180" s="12" t="s">
        <v>193</v>
      </c>
      <c r="G180" s="12"/>
      <c r="H180" s="12"/>
      <c r="I180" s="30"/>
      <c r="J180" s="14"/>
      <c r="K180" s="14"/>
      <c r="L180" s="18"/>
      <c r="M180" s="44" t="s">
        <v>1600</v>
      </c>
      <c r="N180" s="16">
        <v>2015</v>
      </c>
    </row>
    <row r="181" spans="1:14" s="36" customFormat="1" ht="25.5">
      <c r="A181" s="11" t="s">
        <v>19</v>
      </c>
      <c r="B181" s="12">
        <v>52705335</v>
      </c>
      <c r="C181" s="39" t="s">
        <v>817</v>
      </c>
      <c r="D181" s="2" t="s">
        <v>82</v>
      </c>
      <c r="E181" s="12">
        <v>5</v>
      </c>
      <c r="F181" s="12" t="s">
        <v>346</v>
      </c>
      <c r="G181" s="12"/>
      <c r="H181" s="12"/>
      <c r="I181" s="30"/>
      <c r="J181" s="14"/>
      <c r="K181" s="14"/>
      <c r="L181" s="18"/>
      <c r="M181" s="44" t="s">
        <v>1600</v>
      </c>
      <c r="N181" s="16">
        <v>2015</v>
      </c>
    </row>
    <row r="182" spans="1:14" s="36" customFormat="1" ht="13.5" customHeight="1">
      <c r="A182" s="11" t="s">
        <v>19</v>
      </c>
      <c r="B182" s="12">
        <v>79434848</v>
      </c>
      <c r="C182" s="39" t="s">
        <v>818</v>
      </c>
      <c r="D182" s="1" t="s">
        <v>778</v>
      </c>
      <c r="E182" s="16">
        <v>16</v>
      </c>
      <c r="F182" s="12" t="s">
        <v>193</v>
      </c>
      <c r="G182" s="12"/>
      <c r="H182" s="12"/>
      <c r="I182" s="30"/>
      <c r="J182" s="14"/>
      <c r="K182" s="14"/>
      <c r="L182" s="22"/>
      <c r="M182" s="44" t="s">
        <v>1600</v>
      </c>
      <c r="N182" s="16">
        <v>2015</v>
      </c>
    </row>
    <row r="183" spans="1:14" s="36" customFormat="1" ht="25.5">
      <c r="A183" s="11" t="s">
        <v>19</v>
      </c>
      <c r="B183" s="12">
        <v>91249056</v>
      </c>
      <c r="C183" s="39" t="s">
        <v>819</v>
      </c>
      <c r="D183" s="2" t="s">
        <v>778</v>
      </c>
      <c r="E183" s="12">
        <v>8</v>
      </c>
      <c r="F183" s="12" t="s">
        <v>820</v>
      </c>
      <c r="G183" s="12"/>
      <c r="H183" s="12"/>
      <c r="I183" s="30"/>
      <c r="J183" s="14"/>
      <c r="K183" s="14"/>
      <c r="L183" s="18"/>
      <c r="M183" s="44" t="s">
        <v>1600</v>
      </c>
      <c r="N183" s="16">
        <v>2015</v>
      </c>
    </row>
    <row r="184" spans="1:14" s="36" customFormat="1" ht="25.5">
      <c r="A184" s="11" t="s">
        <v>19</v>
      </c>
      <c r="B184" s="12">
        <v>13846042</v>
      </c>
      <c r="C184" s="39" t="s">
        <v>821</v>
      </c>
      <c r="D184" s="2" t="s">
        <v>778</v>
      </c>
      <c r="E184" s="12">
        <v>3</v>
      </c>
      <c r="F184" s="12" t="s">
        <v>193</v>
      </c>
      <c r="G184" s="12"/>
      <c r="H184" s="12"/>
      <c r="I184" s="30"/>
      <c r="J184" s="14"/>
      <c r="K184" s="14"/>
      <c r="L184" s="18"/>
      <c r="M184" s="44" t="s">
        <v>1600</v>
      </c>
      <c r="N184" s="16">
        <v>2015</v>
      </c>
    </row>
    <row r="185" spans="1:14" s="36" customFormat="1" ht="25.5">
      <c r="A185" s="11" t="s">
        <v>19</v>
      </c>
      <c r="B185" s="12">
        <v>52392506</v>
      </c>
      <c r="C185" s="39" t="s">
        <v>822</v>
      </c>
      <c r="D185" s="1" t="s">
        <v>778</v>
      </c>
      <c r="E185" s="16">
        <v>5</v>
      </c>
      <c r="F185" s="12" t="s">
        <v>193</v>
      </c>
      <c r="G185" s="12"/>
      <c r="H185" s="12"/>
      <c r="I185" s="30"/>
      <c r="J185" s="14"/>
      <c r="K185" s="14"/>
      <c r="L185" s="18"/>
      <c r="M185" s="44" t="s">
        <v>1600</v>
      </c>
      <c r="N185" s="16">
        <v>2015</v>
      </c>
    </row>
    <row r="186" spans="1:14" s="36" customFormat="1" ht="25.5">
      <c r="A186" s="11" t="s">
        <v>19</v>
      </c>
      <c r="B186" s="12">
        <v>79576007</v>
      </c>
      <c r="C186" s="39" t="s">
        <v>1387</v>
      </c>
      <c r="D186" s="2" t="s">
        <v>82</v>
      </c>
      <c r="E186" s="16">
        <v>5</v>
      </c>
      <c r="F186" s="16" t="s">
        <v>824</v>
      </c>
      <c r="G186" s="16"/>
      <c r="H186" s="16"/>
      <c r="I186" s="30"/>
      <c r="J186" s="14"/>
      <c r="K186" s="14"/>
      <c r="L186" s="18"/>
      <c r="M186" s="44" t="s">
        <v>1600</v>
      </c>
      <c r="N186" s="16">
        <v>2015</v>
      </c>
    </row>
    <row r="187" spans="1:14" s="36" customFormat="1" ht="25.5">
      <c r="A187" s="11" t="s">
        <v>19</v>
      </c>
      <c r="B187" s="12">
        <v>79602525</v>
      </c>
      <c r="C187" s="39" t="s">
        <v>823</v>
      </c>
      <c r="D187" s="1" t="s">
        <v>90</v>
      </c>
      <c r="E187" s="16">
        <v>11</v>
      </c>
      <c r="F187" s="12" t="s">
        <v>262</v>
      </c>
      <c r="G187" s="12"/>
      <c r="H187" s="12"/>
      <c r="I187" s="30"/>
      <c r="J187" s="14"/>
      <c r="K187" s="14"/>
      <c r="L187" s="18"/>
      <c r="M187" s="44" t="s">
        <v>1600</v>
      </c>
      <c r="N187" s="16">
        <v>2015</v>
      </c>
    </row>
    <row r="188" spans="1:14" s="36" customFormat="1" ht="25.5">
      <c r="A188" s="11" t="s">
        <v>19</v>
      </c>
      <c r="B188" s="12">
        <v>31978062</v>
      </c>
      <c r="C188" s="39" t="s">
        <v>825</v>
      </c>
      <c r="D188" s="1" t="s">
        <v>81</v>
      </c>
      <c r="E188" s="16">
        <v>11</v>
      </c>
      <c r="F188" s="12" t="s">
        <v>826</v>
      </c>
      <c r="G188" s="12"/>
      <c r="H188" s="12"/>
      <c r="I188" s="30"/>
      <c r="J188" s="14"/>
      <c r="K188" s="14"/>
      <c r="L188" s="18"/>
      <c r="M188" s="44" t="s">
        <v>1600</v>
      </c>
      <c r="N188" s="16">
        <v>2015</v>
      </c>
    </row>
    <row r="189" spans="1:14" s="36" customFormat="1" ht="25.5">
      <c r="A189" s="11" t="s">
        <v>19</v>
      </c>
      <c r="B189" s="12">
        <v>52957330</v>
      </c>
      <c r="C189" s="39" t="s">
        <v>827</v>
      </c>
      <c r="D189" s="2" t="s">
        <v>778</v>
      </c>
      <c r="E189" s="12">
        <v>2</v>
      </c>
      <c r="F189" s="12" t="s">
        <v>193</v>
      </c>
      <c r="G189" s="12"/>
      <c r="H189" s="12"/>
      <c r="I189" s="30"/>
      <c r="J189" s="14"/>
      <c r="K189" s="14"/>
      <c r="L189" s="18"/>
      <c r="M189" s="44" t="s">
        <v>1600</v>
      </c>
      <c r="N189" s="16">
        <v>2015</v>
      </c>
    </row>
    <row r="190" spans="1:14" s="36" customFormat="1" ht="25.5">
      <c r="A190" s="11" t="s">
        <v>19</v>
      </c>
      <c r="B190" s="12">
        <v>98383017</v>
      </c>
      <c r="C190" s="39" t="s">
        <v>828</v>
      </c>
      <c r="D190" s="2" t="s">
        <v>82</v>
      </c>
      <c r="E190" s="12">
        <v>7</v>
      </c>
      <c r="F190" s="12" t="s">
        <v>268</v>
      </c>
      <c r="G190" s="12"/>
      <c r="H190" s="12"/>
      <c r="I190" s="30"/>
      <c r="J190" s="14"/>
      <c r="K190" s="14"/>
      <c r="L190" s="18"/>
      <c r="M190" s="44" t="s">
        <v>1600</v>
      </c>
      <c r="N190" s="16">
        <v>2015</v>
      </c>
    </row>
    <row r="191" spans="1:14" s="36" customFormat="1" ht="25.5">
      <c r="A191" s="11" t="s">
        <v>19</v>
      </c>
      <c r="B191" s="12">
        <v>19081512</v>
      </c>
      <c r="C191" s="39" t="s">
        <v>833</v>
      </c>
      <c r="D191" s="2" t="s">
        <v>81</v>
      </c>
      <c r="E191" s="12">
        <v>17</v>
      </c>
      <c r="F191" s="12" t="s">
        <v>193</v>
      </c>
      <c r="G191" s="12"/>
      <c r="H191" s="12"/>
      <c r="I191" s="30"/>
      <c r="J191" s="14"/>
      <c r="K191" s="14"/>
      <c r="L191" s="18"/>
      <c r="M191" s="44" t="s">
        <v>1600</v>
      </c>
      <c r="N191" s="16">
        <v>2015</v>
      </c>
    </row>
    <row r="192" spans="1:14" s="36" customFormat="1" ht="25.5">
      <c r="A192" s="11" t="s">
        <v>19</v>
      </c>
      <c r="B192" s="12">
        <v>41501718</v>
      </c>
      <c r="C192" s="39" t="s">
        <v>829</v>
      </c>
      <c r="D192" s="2" t="s">
        <v>81</v>
      </c>
      <c r="E192" s="12">
        <v>15</v>
      </c>
      <c r="F192" s="12" t="s">
        <v>830</v>
      </c>
      <c r="G192" s="12"/>
      <c r="H192" s="12"/>
      <c r="I192" s="30"/>
      <c r="J192" s="14"/>
      <c r="K192" s="14"/>
      <c r="L192" s="18"/>
      <c r="M192" s="44" t="s">
        <v>1600</v>
      </c>
      <c r="N192" s="16">
        <v>2015</v>
      </c>
    </row>
    <row r="193" spans="1:14" s="36" customFormat="1" ht="25.5">
      <c r="A193" s="11" t="s">
        <v>19</v>
      </c>
      <c r="B193" s="12">
        <v>79542800</v>
      </c>
      <c r="C193" s="39" t="s">
        <v>831</v>
      </c>
      <c r="D193" s="2" t="s">
        <v>90</v>
      </c>
      <c r="E193" s="12">
        <v>16</v>
      </c>
      <c r="F193" s="12" t="s">
        <v>193</v>
      </c>
      <c r="G193" s="12"/>
      <c r="H193" s="12"/>
      <c r="I193" s="30"/>
      <c r="J193" s="14"/>
      <c r="K193" s="14"/>
      <c r="L193" s="18"/>
      <c r="M193" s="44" t="s">
        <v>1600</v>
      </c>
      <c r="N193" s="16">
        <v>2015</v>
      </c>
    </row>
    <row r="194" spans="1:14" s="36" customFormat="1" ht="25.5">
      <c r="A194" s="11" t="s">
        <v>19</v>
      </c>
      <c r="B194" s="12">
        <v>78689286</v>
      </c>
      <c r="C194" s="39" t="s">
        <v>832</v>
      </c>
      <c r="D194" s="2" t="s">
        <v>81</v>
      </c>
      <c r="E194" s="12">
        <v>10</v>
      </c>
      <c r="F194" s="12" t="s">
        <v>830</v>
      </c>
      <c r="G194" s="12"/>
      <c r="H194" s="12"/>
      <c r="I194" s="30"/>
      <c r="J194" s="14"/>
      <c r="K194" s="14"/>
      <c r="L194" s="18"/>
      <c r="M194" s="44" t="s">
        <v>1600</v>
      </c>
      <c r="N194" s="16">
        <v>2015</v>
      </c>
    </row>
    <row r="195" spans="1:14" s="36" customFormat="1" ht="25.5">
      <c r="A195" s="17" t="s">
        <v>42</v>
      </c>
      <c r="B195" s="12" t="s">
        <v>834</v>
      </c>
      <c r="C195" s="39" t="s">
        <v>835</v>
      </c>
      <c r="D195" s="2"/>
      <c r="E195" s="12"/>
      <c r="F195" s="12" t="s">
        <v>170</v>
      </c>
      <c r="G195" s="12"/>
      <c r="H195" s="12"/>
      <c r="I195" s="30"/>
      <c r="J195" s="14"/>
      <c r="K195" s="14"/>
      <c r="L195" s="18"/>
      <c r="M195" s="44" t="s">
        <v>1600</v>
      </c>
      <c r="N195" s="16">
        <v>2015</v>
      </c>
    </row>
    <row r="196" spans="1:14" s="36" customFormat="1" ht="25.5">
      <c r="A196" s="11" t="s">
        <v>19</v>
      </c>
      <c r="B196" s="12">
        <v>79118536</v>
      </c>
      <c r="C196" s="39" t="s">
        <v>836</v>
      </c>
      <c r="D196" s="2" t="s">
        <v>90</v>
      </c>
      <c r="E196" s="12">
        <v>17</v>
      </c>
      <c r="F196" s="12" t="s">
        <v>837</v>
      </c>
      <c r="G196" s="12"/>
      <c r="H196" s="12"/>
      <c r="I196" s="30"/>
      <c r="J196" s="14"/>
      <c r="K196" s="14"/>
      <c r="L196" s="18"/>
      <c r="M196" s="44" t="s">
        <v>1600</v>
      </c>
      <c r="N196" s="16">
        <v>2015</v>
      </c>
    </row>
    <row r="197" spans="1:14" s="36" customFormat="1" ht="25.5">
      <c r="A197" s="11" t="s">
        <v>19</v>
      </c>
      <c r="B197" s="12">
        <v>71690801</v>
      </c>
      <c r="C197" s="39" t="s">
        <v>838</v>
      </c>
      <c r="D197" s="2" t="s">
        <v>90</v>
      </c>
      <c r="E197" s="12">
        <v>7</v>
      </c>
      <c r="F197" s="12" t="s">
        <v>767</v>
      </c>
      <c r="G197" s="12"/>
      <c r="H197" s="12"/>
      <c r="I197" s="30"/>
      <c r="J197" s="14"/>
      <c r="K197" s="14"/>
      <c r="L197" s="18"/>
      <c r="M197" s="44" t="s">
        <v>1600</v>
      </c>
      <c r="N197" s="16">
        <v>2015</v>
      </c>
    </row>
    <row r="198" spans="1:14" s="36" customFormat="1" ht="25.5">
      <c r="A198" s="11" t="s">
        <v>19</v>
      </c>
      <c r="B198" s="12"/>
      <c r="C198" s="39" t="s">
        <v>839</v>
      </c>
      <c r="D198" s="2" t="s">
        <v>82</v>
      </c>
      <c r="E198" s="12">
        <v>11</v>
      </c>
      <c r="F198" s="12" t="s">
        <v>884</v>
      </c>
      <c r="G198" s="12"/>
      <c r="H198" s="12"/>
      <c r="I198" s="30"/>
      <c r="J198" s="14"/>
      <c r="K198" s="14"/>
      <c r="L198" s="18"/>
      <c r="M198" s="44" t="s">
        <v>1600</v>
      </c>
      <c r="N198" s="16">
        <v>2015</v>
      </c>
    </row>
    <row r="199" spans="1:14" s="36" customFormat="1" ht="25.5">
      <c r="A199" s="11" t="s">
        <v>19</v>
      </c>
      <c r="B199" s="12">
        <v>1015406403</v>
      </c>
      <c r="C199" s="39" t="s">
        <v>840</v>
      </c>
      <c r="D199" s="2" t="s">
        <v>778</v>
      </c>
      <c r="E199" s="12">
        <v>2.7</v>
      </c>
      <c r="F199" s="12" t="s">
        <v>193</v>
      </c>
      <c r="G199" s="12"/>
      <c r="H199" s="12"/>
      <c r="I199" s="30"/>
      <c r="J199" s="14"/>
      <c r="K199" s="14"/>
      <c r="L199" s="18"/>
      <c r="M199" s="44" t="s">
        <v>1600</v>
      </c>
      <c r="N199" s="16">
        <v>2015</v>
      </c>
    </row>
    <row r="200" spans="1:14" s="36" customFormat="1" ht="25.5">
      <c r="A200" s="11" t="s">
        <v>19</v>
      </c>
      <c r="B200" s="12">
        <v>79315757</v>
      </c>
      <c r="C200" s="39" t="s">
        <v>841</v>
      </c>
      <c r="D200" s="2" t="s">
        <v>778</v>
      </c>
      <c r="E200" s="12">
        <v>13</v>
      </c>
      <c r="F200" s="12" t="s">
        <v>87</v>
      </c>
      <c r="G200" s="12"/>
      <c r="H200" s="12"/>
      <c r="I200" s="30"/>
      <c r="J200" s="14"/>
      <c r="K200" s="14"/>
      <c r="L200" s="18"/>
      <c r="M200" s="44" t="s">
        <v>1600</v>
      </c>
      <c r="N200" s="16">
        <v>2015</v>
      </c>
    </row>
    <row r="201" spans="1:14" s="36" customFormat="1" ht="25.5">
      <c r="A201" s="11" t="s">
        <v>19</v>
      </c>
      <c r="B201" s="12">
        <v>79112496</v>
      </c>
      <c r="C201" s="39" t="s">
        <v>877</v>
      </c>
      <c r="D201" s="2" t="s">
        <v>90</v>
      </c>
      <c r="E201" s="12">
        <v>13</v>
      </c>
      <c r="F201" s="12" t="s">
        <v>842</v>
      </c>
      <c r="G201" s="12" t="s">
        <v>1280</v>
      </c>
      <c r="H201" s="12" t="s">
        <v>955</v>
      </c>
      <c r="I201" s="30">
        <v>3153515882</v>
      </c>
      <c r="J201" s="14">
        <v>42340</v>
      </c>
      <c r="K201" s="14"/>
      <c r="L201" s="18"/>
      <c r="M201" s="44" t="s">
        <v>1600</v>
      </c>
      <c r="N201" s="16">
        <v>2015</v>
      </c>
    </row>
    <row r="202" spans="1:14" s="36" customFormat="1" ht="38.25">
      <c r="A202" s="11" t="s">
        <v>19</v>
      </c>
      <c r="B202" s="12">
        <v>43812707</v>
      </c>
      <c r="C202" s="39" t="s">
        <v>780</v>
      </c>
      <c r="D202" s="1" t="s">
        <v>82</v>
      </c>
      <c r="E202" s="16">
        <v>3</v>
      </c>
      <c r="F202" s="16" t="s">
        <v>779</v>
      </c>
      <c r="G202" s="1" t="s">
        <v>1204</v>
      </c>
      <c r="H202" s="2" t="s">
        <v>955</v>
      </c>
      <c r="I202" s="29">
        <v>3137563891</v>
      </c>
      <c r="J202" s="14"/>
      <c r="K202" s="14"/>
      <c r="L202" s="18"/>
      <c r="M202" s="44" t="s">
        <v>1600</v>
      </c>
      <c r="N202" s="16">
        <v>2014</v>
      </c>
    </row>
    <row r="203" spans="1:14" s="36" customFormat="1" ht="25.5">
      <c r="A203" s="11" t="s">
        <v>19</v>
      </c>
      <c r="B203" s="12">
        <v>11810703</v>
      </c>
      <c r="C203" s="39" t="s">
        <v>781</v>
      </c>
      <c r="D203" s="1" t="s">
        <v>82</v>
      </c>
      <c r="E203" s="16">
        <v>6</v>
      </c>
      <c r="F203" s="16" t="s">
        <v>271</v>
      </c>
      <c r="G203" s="1" t="s">
        <v>1205</v>
      </c>
      <c r="H203" s="2" t="s">
        <v>955</v>
      </c>
      <c r="I203" s="29">
        <v>3148790593</v>
      </c>
      <c r="J203" s="14"/>
      <c r="K203" s="14"/>
      <c r="L203" s="18"/>
      <c r="M203" s="44" t="s">
        <v>1600</v>
      </c>
      <c r="N203" s="16">
        <v>2014</v>
      </c>
    </row>
    <row r="204" spans="1:14" s="36" customFormat="1" ht="51">
      <c r="A204" s="11" t="s">
        <v>19</v>
      </c>
      <c r="B204" s="12">
        <v>52186409</v>
      </c>
      <c r="C204" s="39" t="s">
        <v>783</v>
      </c>
      <c r="D204" s="1" t="s">
        <v>778</v>
      </c>
      <c r="E204" s="16">
        <v>1</v>
      </c>
      <c r="F204" s="12" t="s">
        <v>193</v>
      </c>
      <c r="G204" s="1" t="s">
        <v>1206</v>
      </c>
      <c r="H204" s="2" t="s">
        <v>955</v>
      </c>
      <c r="I204" s="29">
        <v>3202713999</v>
      </c>
      <c r="J204" s="14"/>
      <c r="K204" s="14" t="s">
        <v>885</v>
      </c>
      <c r="L204" s="18"/>
      <c r="M204" s="44" t="s">
        <v>1600</v>
      </c>
      <c r="N204" s="16">
        <v>2014</v>
      </c>
    </row>
    <row r="205" spans="1:14" s="36" customFormat="1" ht="25.5">
      <c r="A205" s="11" t="s">
        <v>19</v>
      </c>
      <c r="B205" s="12">
        <v>9732497</v>
      </c>
      <c r="C205" s="39" t="s">
        <v>786</v>
      </c>
      <c r="D205" s="2" t="s">
        <v>778</v>
      </c>
      <c r="E205" s="16">
        <v>10</v>
      </c>
      <c r="F205" s="12" t="s">
        <v>193</v>
      </c>
      <c r="G205" s="1" t="s">
        <v>1207</v>
      </c>
      <c r="H205" s="2" t="s">
        <v>955</v>
      </c>
      <c r="I205" s="29">
        <v>3208580866</v>
      </c>
      <c r="J205" s="14"/>
      <c r="K205" s="14"/>
      <c r="L205" s="18"/>
      <c r="M205" s="44" t="s">
        <v>1600</v>
      </c>
      <c r="N205" s="16">
        <v>2014</v>
      </c>
    </row>
    <row r="206" spans="1:14" s="36" customFormat="1" ht="25.5">
      <c r="A206" s="11" t="s">
        <v>19</v>
      </c>
      <c r="B206" s="12">
        <v>71628485</v>
      </c>
      <c r="C206" s="39" t="s">
        <v>787</v>
      </c>
      <c r="D206" s="2" t="s">
        <v>778</v>
      </c>
      <c r="E206" s="16">
        <v>15</v>
      </c>
      <c r="F206" s="12" t="s">
        <v>193</v>
      </c>
      <c r="G206" s="1" t="s">
        <v>1208</v>
      </c>
      <c r="H206" s="12" t="s">
        <v>958</v>
      </c>
      <c r="I206" s="29">
        <v>3127928254</v>
      </c>
      <c r="J206" s="14"/>
      <c r="K206" s="14"/>
      <c r="L206" s="18"/>
      <c r="M206" s="44" t="s">
        <v>1600</v>
      </c>
      <c r="N206" s="16">
        <v>2014</v>
      </c>
    </row>
    <row r="207" spans="1:14" s="36" customFormat="1" ht="25.5">
      <c r="A207" s="11" t="s">
        <v>19</v>
      </c>
      <c r="B207" s="12">
        <v>3532127</v>
      </c>
      <c r="C207" s="39" t="s">
        <v>785</v>
      </c>
      <c r="D207" s="2" t="s">
        <v>778</v>
      </c>
      <c r="E207" s="12">
        <v>17</v>
      </c>
      <c r="F207" s="12" t="s">
        <v>193</v>
      </c>
      <c r="G207" s="2" t="s">
        <v>1209</v>
      </c>
      <c r="H207" s="2" t="s">
        <v>1136</v>
      </c>
      <c r="I207" s="29">
        <v>3136957194</v>
      </c>
      <c r="J207" s="14"/>
      <c r="K207" s="14"/>
      <c r="L207" s="18"/>
      <c r="M207" s="44" t="s">
        <v>1600</v>
      </c>
      <c r="N207" s="16">
        <v>2014</v>
      </c>
    </row>
    <row r="208" spans="1:14" s="36" customFormat="1" ht="25.5">
      <c r="A208" s="11" t="s">
        <v>19</v>
      </c>
      <c r="B208" s="12">
        <v>11795743</v>
      </c>
      <c r="C208" s="39" t="s">
        <v>791</v>
      </c>
      <c r="D208" s="1" t="s">
        <v>90</v>
      </c>
      <c r="E208" s="16">
        <v>4</v>
      </c>
      <c r="F208" s="16" t="s">
        <v>792</v>
      </c>
      <c r="G208" s="1" t="s">
        <v>1210</v>
      </c>
      <c r="H208" s="2" t="s">
        <v>955</v>
      </c>
      <c r="I208" s="29">
        <v>3218003343</v>
      </c>
      <c r="J208" s="14"/>
      <c r="K208" s="14"/>
      <c r="L208" s="18"/>
      <c r="M208" s="44" t="s">
        <v>1600</v>
      </c>
      <c r="N208" s="16">
        <v>2014</v>
      </c>
    </row>
    <row r="209" spans="1:14" s="36" customFormat="1" ht="25.5">
      <c r="A209" s="11" t="s">
        <v>19</v>
      </c>
      <c r="B209" s="12">
        <v>10952506</v>
      </c>
      <c r="C209" s="39" t="s">
        <v>784</v>
      </c>
      <c r="D209" s="2" t="s">
        <v>778</v>
      </c>
      <c r="E209" s="12">
        <v>4</v>
      </c>
      <c r="F209" s="12" t="s">
        <v>193</v>
      </c>
      <c r="G209" s="2" t="s">
        <v>1211</v>
      </c>
      <c r="H209" s="12" t="s">
        <v>958</v>
      </c>
      <c r="I209" s="29">
        <v>3137925403</v>
      </c>
      <c r="J209" s="14"/>
      <c r="K209" s="14"/>
      <c r="L209" s="18"/>
      <c r="M209" s="44" t="s">
        <v>1600</v>
      </c>
      <c r="N209" s="16">
        <v>2014</v>
      </c>
    </row>
    <row r="210" spans="1:14" s="36" customFormat="1" ht="25.5">
      <c r="A210" s="11" t="s">
        <v>19</v>
      </c>
      <c r="B210" s="12">
        <v>6869257</v>
      </c>
      <c r="C210" s="39" t="s">
        <v>793</v>
      </c>
      <c r="D210" s="2" t="s">
        <v>778</v>
      </c>
      <c r="E210" s="12">
        <v>21</v>
      </c>
      <c r="F210" s="12" t="s">
        <v>193</v>
      </c>
      <c r="G210" s="2" t="s">
        <v>1212</v>
      </c>
      <c r="H210" s="1" t="s">
        <v>1069</v>
      </c>
      <c r="I210" s="29">
        <v>3008243435</v>
      </c>
      <c r="J210" s="14"/>
      <c r="K210" s="14"/>
      <c r="L210" s="18"/>
      <c r="M210" s="44" t="s">
        <v>1600</v>
      </c>
      <c r="N210" s="16">
        <v>2014</v>
      </c>
    </row>
    <row r="211" spans="1:14" s="36" customFormat="1" ht="25.5">
      <c r="A211" s="11" t="s">
        <v>19</v>
      </c>
      <c r="B211" s="12">
        <v>7432624</v>
      </c>
      <c r="C211" s="39" t="s">
        <v>788</v>
      </c>
      <c r="D211" s="1" t="s">
        <v>81</v>
      </c>
      <c r="E211" s="16">
        <v>16</v>
      </c>
      <c r="F211" s="16" t="s">
        <v>789</v>
      </c>
      <c r="G211" s="1" t="s">
        <v>1213</v>
      </c>
      <c r="H211" s="1" t="s">
        <v>1069</v>
      </c>
      <c r="I211" s="29">
        <v>3154402897</v>
      </c>
      <c r="J211" s="14"/>
      <c r="K211" s="14"/>
      <c r="L211" s="18"/>
      <c r="M211" s="44" t="s">
        <v>1600</v>
      </c>
      <c r="N211" s="16">
        <v>2014</v>
      </c>
    </row>
    <row r="212" spans="1:14" s="36" customFormat="1" ht="25.5">
      <c r="A212" s="11" t="s">
        <v>19</v>
      </c>
      <c r="B212" s="12">
        <v>70070556</v>
      </c>
      <c r="C212" s="39" t="s">
        <v>790</v>
      </c>
      <c r="D212" s="2" t="s">
        <v>778</v>
      </c>
      <c r="E212" s="16">
        <v>14</v>
      </c>
      <c r="F212" s="12" t="s">
        <v>193</v>
      </c>
      <c r="G212" s="1" t="s">
        <v>1214</v>
      </c>
      <c r="H212" s="12" t="s">
        <v>958</v>
      </c>
      <c r="I212" s="29">
        <v>3115431052</v>
      </c>
      <c r="J212" s="14">
        <v>41669</v>
      </c>
      <c r="K212" s="14"/>
      <c r="L212" s="18"/>
      <c r="M212" s="44" t="s">
        <v>1600</v>
      </c>
      <c r="N212" s="16">
        <v>2014</v>
      </c>
    </row>
    <row r="213" spans="1:14" s="36" customFormat="1" ht="25.5">
      <c r="A213" s="11" t="s">
        <v>19</v>
      </c>
      <c r="B213" s="12">
        <v>79149916</v>
      </c>
      <c r="C213" s="39" t="s">
        <v>795</v>
      </c>
      <c r="D213" s="1" t="s">
        <v>82</v>
      </c>
      <c r="E213" s="16">
        <v>22</v>
      </c>
      <c r="F213" s="12" t="s">
        <v>271</v>
      </c>
      <c r="G213" s="2" t="s">
        <v>1215</v>
      </c>
      <c r="H213" s="2" t="s">
        <v>955</v>
      </c>
      <c r="I213" s="29">
        <v>3187115004</v>
      </c>
      <c r="J213" s="14"/>
      <c r="K213" s="14"/>
      <c r="L213" s="18"/>
      <c r="M213" s="44" t="s">
        <v>1600</v>
      </c>
      <c r="N213" s="16">
        <v>2014</v>
      </c>
    </row>
    <row r="214" spans="1:14" s="36" customFormat="1" ht="25.5">
      <c r="A214" s="11" t="s">
        <v>19</v>
      </c>
      <c r="B214" s="12">
        <v>11814789</v>
      </c>
      <c r="C214" s="39" t="s">
        <v>796</v>
      </c>
      <c r="D214" s="1" t="s">
        <v>82</v>
      </c>
      <c r="E214" s="16">
        <v>3</v>
      </c>
      <c r="F214" s="12" t="s">
        <v>83</v>
      </c>
      <c r="G214" s="2" t="s">
        <v>1216</v>
      </c>
      <c r="H214" s="12" t="s">
        <v>958</v>
      </c>
      <c r="I214" s="29">
        <v>3147337897</v>
      </c>
      <c r="J214" s="14"/>
      <c r="K214" s="14"/>
      <c r="L214" s="18"/>
      <c r="M214" s="44" t="s">
        <v>1600</v>
      </c>
      <c r="N214" s="16">
        <v>2014</v>
      </c>
    </row>
    <row r="215" spans="1:14" s="36" customFormat="1" ht="25.5">
      <c r="A215" s="11" t="s">
        <v>19</v>
      </c>
      <c r="B215" s="12">
        <v>16938975</v>
      </c>
      <c r="C215" s="39" t="s">
        <v>797</v>
      </c>
      <c r="D215" s="2" t="s">
        <v>778</v>
      </c>
      <c r="E215" s="12">
        <v>3</v>
      </c>
      <c r="F215" s="12" t="s">
        <v>193</v>
      </c>
      <c r="G215" s="2" t="s">
        <v>1217</v>
      </c>
      <c r="H215" s="2" t="s">
        <v>1136</v>
      </c>
      <c r="I215" s="29">
        <v>3103725902</v>
      </c>
      <c r="J215" s="14"/>
      <c r="K215" s="14"/>
      <c r="L215" s="18"/>
      <c r="M215" s="44" t="s">
        <v>1600</v>
      </c>
      <c r="N215" s="16">
        <v>2014</v>
      </c>
    </row>
    <row r="216" spans="1:14" s="36" customFormat="1" ht="25.5">
      <c r="A216" s="11" t="s">
        <v>19</v>
      </c>
      <c r="B216" s="12">
        <v>32775230</v>
      </c>
      <c r="C216" s="39" t="s">
        <v>798</v>
      </c>
      <c r="D216" s="2" t="s">
        <v>82</v>
      </c>
      <c r="E216" s="12">
        <v>6</v>
      </c>
      <c r="F216" s="12" t="s">
        <v>193</v>
      </c>
      <c r="G216" s="2" t="s">
        <v>1218</v>
      </c>
      <c r="H216" s="2" t="s">
        <v>1069</v>
      </c>
      <c r="I216" s="29">
        <v>3106014112</v>
      </c>
      <c r="J216" s="14"/>
      <c r="K216" s="14"/>
      <c r="L216" s="18"/>
      <c r="M216" s="44" t="s">
        <v>1600</v>
      </c>
      <c r="N216" s="16">
        <v>2014</v>
      </c>
    </row>
    <row r="217" spans="1:14" s="36" customFormat="1" ht="33.75">
      <c r="A217" s="11" t="s">
        <v>19</v>
      </c>
      <c r="B217" s="12">
        <v>84552080</v>
      </c>
      <c r="C217" s="39" t="s">
        <v>800</v>
      </c>
      <c r="D217" s="2" t="s">
        <v>778</v>
      </c>
      <c r="E217" s="12">
        <v>8</v>
      </c>
      <c r="F217" s="12" t="s">
        <v>886</v>
      </c>
      <c r="G217" s="2" t="s">
        <v>1219</v>
      </c>
      <c r="H217" s="2" t="s">
        <v>958</v>
      </c>
      <c r="I217" s="29">
        <v>3113978890</v>
      </c>
      <c r="J217" s="14"/>
      <c r="K217" s="14"/>
      <c r="L217" s="18"/>
      <c r="M217" s="44" t="s">
        <v>1600</v>
      </c>
      <c r="N217" s="16">
        <v>2014</v>
      </c>
    </row>
    <row r="218" spans="1:14" s="36" customFormat="1" ht="25.5">
      <c r="A218" s="11" t="s">
        <v>19</v>
      </c>
      <c r="B218" s="12">
        <v>19196381</v>
      </c>
      <c r="C218" s="39" t="s">
        <v>801</v>
      </c>
      <c r="D218" s="2" t="s">
        <v>81</v>
      </c>
      <c r="E218" s="12">
        <v>16</v>
      </c>
      <c r="F218" s="12" t="s">
        <v>887</v>
      </c>
      <c r="G218" s="2" t="s">
        <v>1220</v>
      </c>
      <c r="H218" s="2" t="s">
        <v>955</v>
      </c>
      <c r="I218" s="29">
        <v>3214193180</v>
      </c>
      <c r="J218" s="14"/>
      <c r="K218" s="14"/>
      <c r="L218" s="18"/>
      <c r="M218" s="44" t="s">
        <v>1600</v>
      </c>
      <c r="N218" s="16">
        <v>2014</v>
      </c>
    </row>
    <row r="219" spans="1:14" s="36" customFormat="1" ht="25.5">
      <c r="A219" s="11" t="s">
        <v>19</v>
      </c>
      <c r="B219" s="12">
        <v>71786723</v>
      </c>
      <c r="C219" s="39" t="s">
        <v>802</v>
      </c>
      <c r="D219" s="2" t="s">
        <v>82</v>
      </c>
      <c r="E219" s="12">
        <v>4</v>
      </c>
      <c r="F219" s="12" t="s">
        <v>193</v>
      </c>
      <c r="G219" s="2" t="s">
        <v>1221</v>
      </c>
      <c r="H219" s="2" t="s">
        <v>958</v>
      </c>
      <c r="I219" s="29">
        <v>3117489445</v>
      </c>
      <c r="J219" s="14"/>
      <c r="K219" s="14"/>
      <c r="L219" s="18"/>
      <c r="M219" s="44" t="s">
        <v>1600</v>
      </c>
      <c r="N219" s="16">
        <v>2014</v>
      </c>
    </row>
    <row r="220" spans="1:14" s="36" customFormat="1" ht="25.5">
      <c r="A220" s="11" t="s">
        <v>19</v>
      </c>
      <c r="B220" s="12">
        <v>43595221</v>
      </c>
      <c r="C220" s="39" t="s">
        <v>803</v>
      </c>
      <c r="D220" s="2" t="s">
        <v>804</v>
      </c>
      <c r="E220" s="12">
        <v>8</v>
      </c>
      <c r="F220" s="12" t="s">
        <v>767</v>
      </c>
      <c r="G220" s="2" t="s">
        <v>1222</v>
      </c>
      <c r="H220" s="2" t="s">
        <v>958</v>
      </c>
      <c r="I220" s="29">
        <v>5119092</v>
      </c>
      <c r="J220" s="14"/>
      <c r="K220" s="14"/>
      <c r="L220" s="18"/>
      <c r="M220" s="44" t="s">
        <v>1600</v>
      </c>
      <c r="N220" s="16">
        <v>2014</v>
      </c>
    </row>
    <row r="221" spans="1:14" s="36" customFormat="1" ht="25.5">
      <c r="A221" s="11" t="s">
        <v>19</v>
      </c>
      <c r="B221" s="12">
        <v>54259937</v>
      </c>
      <c r="C221" s="39" t="s">
        <v>805</v>
      </c>
      <c r="D221" s="2" t="s">
        <v>778</v>
      </c>
      <c r="E221" s="12">
        <v>5</v>
      </c>
      <c r="F221" s="12" t="s">
        <v>193</v>
      </c>
      <c r="G221" s="2" t="s">
        <v>1223</v>
      </c>
      <c r="H221" s="2" t="s">
        <v>958</v>
      </c>
      <c r="I221" s="29">
        <v>3207394653</v>
      </c>
      <c r="J221" s="14"/>
      <c r="K221" s="14"/>
      <c r="L221" s="18"/>
      <c r="M221" s="44" t="s">
        <v>1600</v>
      </c>
      <c r="N221" s="16">
        <v>2014</v>
      </c>
    </row>
    <row r="222" spans="1:14" s="36" customFormat="1" ht="25.5">
      <c r="A222" s="11" t="s">
        <v>19</v>
      </c>
      <c r="B222" s="12">
        <v>3528679</v>
      </c>
      <c r="C222" s="39" t="s">
        <v>806</v>
      </c>
      <c r="D222" s="2" t="s">
        <v>222</v>
      </c>
      <c r="E222" s="12">
        <v>6</v>
      </c>
      <c r="F222" s="12" t="s">
        <v>888</v>
      </c>
      <c r="G222" s="2" t="s">
        <v>1224</v>
      </c>
      <c r="H222" s="12" t="s">
        <v>958</v>
      </c>
      <c r="I222" s="29">
        <v>3104118468</v>
      </c>
      <c r="J222" s="14"/>
      <c r="K222" s="14"/>
      <c r="L222" s="18"/>
      <c r="M222" s="44" t="s">
        <v>1600</v>
      </c>
      <c r="N222" s="16">
        <v>2014</v>
      </c>
    </row>
    <row r="223" spans="1:14" s="36" customFormat="1" ht="25.5">
      <c r="A223" s="11" t="s">
        <v>19</v>
      </c>
      <c r="B223" s="12">
        <v>11297301</v>
      </c>
      <c r="C223" s="39" t="s">
        <v>521</v>
      </c>
      <c r="D223" s="2" t="s">
        <v>778</v>
      </c>
      <c r="E223" s="12">
        <v>11</v>
      </c>
      <c r="F223" s="12" t="s">
        <v>1574</v>
      </c>
      <c r="G223" s="2" t="s">
        <v>1225</v>
      </c>
      <c r="H223" s="2" t="s">
        <v>955</v>
      </c>
      <c r="I223" s="29">
        <v>3106963458</v>
      </c>
      <c r="J223" s="14">
        <v>37788</v>
      </c>
      <c r="K223" s="14"/>
      <c r="L223" s="18"/>
      <c r="M223" s="44" t="s">
        <v>1600</v>
      </c>
      <c r="N223" s="16" t="s">
        <v>1573</v>
      </c>
    </row>
    <row r="224" spans="1:14" s="36" customFormat="1" ht="25.5">
      <c r="A224" s="11" t="s">
        <v>19</v>
      </c>
      <c r="B224" s="12">
        <v>7421620</v>
      </c>
      <c r="C224" s="39" t="s">
        <v>807</v>
      </c>
      <c r="D224" s="2" t="s">
        <v>778</v>
      </c>
      <c r="E224" s="12">
        <v>30</v>
      </c>
      <c r="F224" s="12" t="s">
        <v>193</v>
      </c>
      <c r="G224" s="2" t="s">
        <v>1226</v>
      </c>
      <c r="H224" s="2" t="s">
        <v>1069</v>
      </c>
      <c r="I224" s="29">
        <v>3044926</v>
      </c>
      <c r="J224" s="14"/>
      <c r="K224" s="14"/>
      <c r="L224" s="18"/>
      <c r="M224" s="44" t="s">
        <v>1600</v>
      </c>
      <c r="N224" s="16">
        <v>2014</v>
      </c>
    </row>
    <row r="225" spans="1:14" s="36" customFormat="1" ht="25.5">
      <c r="A225" s="17" t="s">
        <v>195</v>
      </c>
      <c r="B225" s="12">
        <v>60330164</v>
      </c>
      <c r="C225" s="39" t="s">
        <v>777</v>
      </c>
      <c r="D225" s="2" t="s">
        <v>82</v>
      </c>
      <c r="E225" s="12">
        <v>16</v>
      </c>
      <c r="F225" s="12" t="s">
        <v>275</v>
      </c>
      <c r="G225" s="2" t="s">
        <v>1203</v>
      </c>
      <c r="H225" s="2" t="s">
        <v>955</v>
      </c>
      <c r="I225" s="29">
        <v>3125851644</v>
      </c>
      <c r="J225" s="14">
        <v>41618</v>
      </c>
      <c r="K225" s="14"/>
      <c r="L225" s="18"/>
      <c r="M225" s="44" t="s">
        <v>1600</v>
      </c>
      <c r="N225" s="16">
        <v>2013</v>
      </c>
    </row>
    <row r="226" spans="1:14" s="36" customFormat="1" ht="25.5">
      <c r="A226" s="17" t="s">
        <v>195</v>
      </c>
      <c r="B226" s="12">
        <v>79643157</v>
      </c>
      <c r="C226" s="39" t="s">
        <v>775</v>
      </c>
      <c r="D226" s="2" t="s">
        <v>82</v>
      </c>
      <c r="E226" s="12">
        <v>7</v>
      </c>
      <c r="F226" s="12" t="s">
        <v>193</v>
      </c>
      <c r="G226" s="2" t="s">
        <v>1201</v>
      </c>
      <c r="H226" s="2" t="s">
        <v>955</v>
      </c>
      <c r="I226" s="29">
        <v>3115348272</v>
      </c>
      <c r="J226" s="14">
        <v>41576</v>
      </c>
      <c r="K226" s="14"/>
      <c r="L226" s="18"/>
      <c r="M226" s="44" t="s">
        <v>1600</v>
      </c>
      <c r="N226" s="16">
        <v>2013</v>
      </c>
    </row>
    <row r="227" spans="1:14" s="36" customFormat="1" ht="25.5">
      <c r="A227" s="17" t="s">
        <v>195</v>
      </c>
      <c r="B227" s="12">
        <v>52505587</v>
      </c>
      <c r="C227" s="39" t="s">
        <v>776</v>
      </c>
      <c r="D227" s="2" t="s">
        <v>110</v>
      </c>
      <c r="E227" s="12">
        <v>7</v>
      </c>
      <c r="F227" s="12" t="s">
        <v>193</v>
      </c>
      <c r="G227" s="2" t="s">
        <v>1202</v>
      </c>
      <c r="H227" s="2" t="s">
        <v>955</v>
      </c>
      <c r="I227" s="29">
        <v>3208650546</v>
      </c>
      <c r="J227" s="14">
        <v>41576</v>
      </c>
      <c r="K227" s="14"/>
      <c r="L227" s="18"/>
      <c r="M227" s="44" t="s">
        <v>1600</v>
      </c>
      <c r="N227" s="16">
        <v>2013</v>
      </c>
    </row>
    <row r="228" spans="1:14" s="36" customFormat="1" ht="25.5">
      <c r="A228" s="17" t="s">
        <v>195</v>
      </c>
      <c r="B228" s="12">
        <v>98657571</v>
      </c>
      <c r="C228" s="39" t="s">
        <v>774</v>
      </c>
      <c r="D228" s="2" t="s">
        <v>82</v>
      </c>
      <c r="E228" s="12">
        <v>9</v>
      </c>
      <c r="F228" s="12" t="s">
        <v>271</v>
      </c>
      <c r="G228" s="2" t="s">
        <v>1199</v>
      </c>
      <c r="H228" s="2" t="s">
        <v>958</v>
      </c>
      <c r="I228" s="29" t="s">
        <v>1200</v>
      </c>
      <c r="J228" s="14">
        <v>41568</v>
      </c>
      <c r="K228" s="14"/>
      <c r="L228" s="18">
        <v>41576</v>
      </c>
      <c r="M228" s="44" t="s">
        <v>1600</v>
      </c>
      <c r="N228" s="16">
        <v>2013</v>
      </c>
    </row>
    <row r="229" spans="1:14" s="36" customFormat="1" ht="51">
      <c r="A229" s="17" t="s">
        <v>195</v>
      </c>
      <c r="B229" s="12">
        <v>79411174</v>
      </c>
      <c r="C229" s="39" t="s">
        <v>773</v>
      </c>
      <c r="D229" s="2" t="s">
        <v>82</v>
      </c>
      <c r="E229" s="12">
        <v>15</v>
      </c>
      <c r="F229" s="12" t="s">
        <v>1717</v>
      </c>
      <c r="G229" s="2" t="s">
        <v>1197</v>
      </c>
      <c r="H229" s="2" t="s">
        <v>955</v>
      </c>
      <c r="I229" s="29" t="s">
        <v>1198</v>
      </c>
      <c r="J229" s="14">
        <v>41555</v>
      </c>
      <c r="K229" s="14"/>
      <c r="L229" s="18"/>
      <c r="M229" s="44" t="s">
        <v>1600</v>
      </c>
      <c r="N229" s="16">
        <v>2013</v>
      </c>
    </row>
    <row r="230" spans="1:14" s="36" customFormat="1" ht="25.5">
      <c r="A230" s="17" t="s">
        <v>195</v>
      </c>
      <c r="B230" s="12">
        <v>70569114</v>
      </c>
      <c r="C230" s="39" t="s">
        <v>55</v>
      </c>
      <c r="D230" s="2" t="s">
        <v>90</v>
      </c>
      <c r="E230" s="12">
        <v>7</v>
      </c>
      <c r="F230" s="12" t="s">
        <v>767</v>
      </c>
      <c r="G230" s="2" t="s">
        <v>1195</v>
      </c>
      <c r="H230" s="2" t="s">
        <v>958</v>
      </c>
      <c r="I230" s="29" t="s">
        <v>1196</v>
      </c>
      <c r="J230" s="14">
        <v>41554</v>
      </c>
      <c r="K230" s="14"/>
      <c r="L230" s="18"/>
      <c r="M230" s="44" t="s">
        <v>1600</v>
      </c>
      <c r="N230" s="16">
        <v>2013</v>
      </c>
    </row>
    <row r="231" spans="1:14" s="36" customFormat="1" ht="25.5">
      <c r="A231" s="17" t="s">
        <v>195</v>
      </c>
      <c r="B231" s="12">
        <v>43535645</v>
      </c>
      <c r="C231" s="39" t="s">
        <v>772</v>
      </c>
      <c r="D231" s="2" t="s">
        <v>84</v>
      </c>
      <c r="E231" s="12">
        <v>3</v>
      </c>
      <c r="F231" s="12" t="s">
        <v>193</v>
      </c>
      <c r="G231" s="2" t="s">
        <v>1194</v>
      </c>
      <c r="H231" s="2" t="s">
        <v>958</v>
      </c>
      <c r="I231" s="29">
        <v>3207491462</v>
      </c>
      <c r="J231" s="14">
        <v>41533</v>
      </c>
      <c r="K231" s="14"/>
      <c r="L231" s="18"/>
      <c r="M231" s="44" t="s">
        <v>1600</v>
      </c>
      <c r="N231" s="16">
        <v>2013</v>
      </c>
    </row>
    <row r="232" spans="1:14" s="36" customFormat="1" ht="38.25">
      <c r="A232" s="17" t="s">
        <v>42</v>
      </c>
      <c r="B232" s="12" t="s">
        <v>768</v>
      </c>
      <c r="C232" s="39" t="s">
        <v>769</v>
      </c>
      <c r="D232" s="2" t="s">
        <v>1556</v>
      </c>
      <c r="E232" s="12">
        <v>2</v>
      </c>
      <c r="F232" s="12" t="s">
        <v>170</v>
      </c>
      <c r="G232" s="2" t="s">
        <v>1192</v>
      </c>
      <c r="H232" s="2" t="s">
        <v>958</v>
      </c>
      <c r="I232" s="29" t="s">
        <v>1193</v>
      </c>
      <c r="J232" s="14">
        <v>41514</v>
      </c>
      <c r="K232" s="14" t="s">
        <v>889</v>
      </c>
      <c r="L232" s="18"/>
      <c r="M232" s="44" t="s">
        <v>1600</v>
      </c>
      <c r="N232" s="16">
        <v>2013</v>
      </c>
    </row>
    <row r="233" spans="1:14" s="36" customFormat="1" ht="51">
      <c r="A233" s="17" t="s">
        <v>42</v>
      </c>
      <c r="B233" s="12" t="s">
        <v>770</v>
      </c>
      <c r="C233" s="39" t="s">
        <v>771</v>
      </c>
      <c r="D233" s="2" t="s">
        <v>1557</v>
      </c>
      <c r="E233" s="12">
        <v>2</v>
      </c>
      <c r="F233" s="12" t="s">
        <v>170</v>
      </c>
      <c r="G233" s="2" t="s">
        <v>1142</v>
      </c>
      <c r="H233" s="2" t="s">
        <v>958</v>
      </c>
      <c r="I233" s="29">
        <v>2512357</v>
      </c>
      <c r="J233" s="14">
        <v>41514</v>
      </c>
      <c r="K233" s="14" t="s">
        <v>890</v>
      </c>
      <c r="L233" s="18"/>
      <c r="M233" s="44" t="s">
        <v>1600</v>
      </c>
      <c r="N233" s="16">
        <v>2013</v>
      </c>
    </row>
    <row r="234" spans="1:31" s="36" customFormat="1" ht="25.5">
      <c r="A234" s="17" t="s">
        <v>195</v>
      </c>
      <c r="B234" s="12">
        <v>71985183</v>
      </c>
      <c r="C234" s="39" t="s">
        <v>765</v>
      </c>
      <c r="D234" s="2" t="s">
        <v>766</v>
      </c>
      <c r="E234" s="12">
        <v>4</v>
      </c>
      <c r="F234" s="12" t="s">
        <v>767</v>
      </c>
      <c r="G234" s="2" t="s">
        <v>1190</v>
      </c>
      <c r="H234" s="2" t="s">
        <v>958</v>
      </c>
      <c r="I234" s="29" t="s">
        <v>1191</v>
      </c>
      <c r="J234" s="14">
        <v>41513</v>
      </c>
      <c r="K234" s="14"/>
      <c r="L234" s="18"/>
      <c r="M234" s="44" t="s">
        <v>1600</v>
      </c>
      <c r="N234" s="16">
        <v>2013</v>
      </c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1:31" s="36" customFormat="1" ht="25.5">
      <c r="A235" s="17" t="s">
        <v>195</v>
      </c>
      <c r="B235" s="12">
        <v>31254962</v>
      </c>
      <c r="C235" s="39" t="s">
        <v>761</v>
      </c>
      <c r="D235" s="2" t="s">
        <v>84</v>
      </c>
      <c r="E235" s="12">
        <v>15</v>
      </c>
      <c r="F235" s="12" t="s">
        <v>758</v>
      </c>
      <c r="G235" s="2" t="s">
        <v>1185</v>
      </c>
      <c r="H235" s="2" t="s">
        <v>1186</v>
      </c>
      <c r="I235" s="29">
        <v>3187345829</v>
      </c>
      <c r="J235" s="14">
        <v>41506</v>
      </c>
      <c r="K235" s="14"/>
      <c r="L235" s="18"/>
      <c r="M235" s="44" t="s">
        <v>1600</v>
      </c>
      <c r="N235" s="16">
        <v>2013</v>
      </c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1:31" s="36" customFormat="1" ht="76.5">
      <c r="A236" s="17" t="s">
        <v>42</v>
      </c>
      <c r="B236" s="12" t="s">
        <v>759</v>
      </c>
      <c r="C236" s="39" t="s">
        <v>760</v>
      </c>
      <c r="D236" s="2" t="s">
        <v>1556</v>
      </c>
      <c r="E236" s="12">
        <v>4</v>
      </c>
      <c r="F236" s="12" t="s">
        <v>170</v>
      </c>
      <c r="G236" s="2" t="s">
        <v>1187</v>
      </c>
      <c r="H236" s="2" t="s">
        <v>955</v>
      </c>
      <c r="I236" s="29">
        <v>6386903</v>
      </c>
      <c r="J236" s="14">
        <v>41506</v>
      </c>
      <c r="K236" s="14" t="s">
        <v>891</v>
      </c>
      <c r="L236" s="18"/>
      <c r="M236" s="44" t="s">
        <v>1600</v>
      </c>
      <c r="N236" s="16">
        <v>2013</v>
      </c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1:31" s="36" customFormat="1" ht="25.5">
      <c r="A237" s="17" t="s">
        <v>195</v>
      </c>
      <c r="B237" s="12">
        <v>71627259</v>
      </c>
      <c r="C237" s="39" t="s">
        <v>762</v>
      </c>
      <c r="D237" s="2" t="s">
        <v>222</v>
      </c>
      <c r="E237" s="12">
        <v>7</v>
      </c>
      <c r="F237" s="12" t="s">
        <v>193</v>
      </c>
      <c r="G237" s="2" t="s">
        <v>1188</v>
      </c>
      <c r="H237" s="2" t="s">
        <v>958</v>
      </c>
      <c r="I237" s="29" t="s">
        <v>1189</v>
      </c>
      <c r="J237" s="14">
        <v>41506</v>
      </c>
      <c r="K237" s="14"/>
      <c r="L237" s="18"/>
      <c r="M237" s="44" t="s">
        <v>1600</v>
      </c>
      <c r="N237" s="16">
        <v>2013</v>
      </c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 s="36" customFormat="1" ht="25.5">
      <c r="A238" s="17" t="s">
        <v>195</v>
      </c>
      <c r="B238" s="12">
        <v>80413095</v>
      </c>
      <c r="C238" s="39" t="s">
        <v>756</v>
      </c>
      <c r="D238" s="2" t="s">
        <v>90</v>
      </c>
      <c r="E238" s="12">
        <v>11</v>
      </c>
      <c r="F238" s="12" t="s">
        <v>757</v>
      </c>
      <c r="G238" s="2" t="s">
        <v>1184</v>
      </c>
      <c r="H238" s="2" t="s">
        <v>955</v>
      </c>
      <c r="I238" s="29">
        <v>3016704466</v>
      </c>
      <c r="J238" s="14">
        <v>41501</v>
      </c>
      <c r="K238" s="14"/>
      <c r="L238" s="18"/>
      <c r="M238" s="44" t="s">
        <v>1600</v>
      </c>
      <c r="N238" s="16">
        <v>2013</v>
      </c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1:31" s="36" customFormat="1" ht="25.5">
      <c r="A239" s="17" t="s">
        <v>195</v>
      </c>
      <c r="B239" s="12">
        <v>79122739</v>
      </c>
      <c r="C239" s="39" t="s">
        <v>753</v>
      </c>
      <c r="D239" s="2" t="s">
        <v>81</v>
      </c>
      <c r="E239" s="12">
        <v>17</v>
      </c>
      <c r="F239" s="12" t="s">
        <v>754</v>
      </c>
      <c r="G239" s="2" t="s">
        <v>1177</v>
      </c>
      <c r="H239" s="2" t="s">
        <v>955</v>
      </c>
      <c r="I239" s="29">
        <v>3106891179</v>
      </c>
      <c r="J239" s="14">
        <v>41491</v>
      </c>
      <c r="K239" s="14"/>
      <c r="L239" s="18"/>
      <c r="M239" s="44" t="s">
        <v>1600</v>
      </c>
      <c r="N239" s="16">
        <v>2013</v>
      </c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 s="36" customFormat="1" ht="25.5">
      <c r="A240" s="17" t="s">
        <v>195</v>
      </c>
      <c r="B240" s="12">
        <v>8669177</v>
      </c>
      <c r="C240" s="39" t="s">
        <v>750</v>
      </c>
      <c r="D240" s="2" t="s">
        <v>81</v>
      </c>
      <c r="E240" s="12">
        <v>15</v>
      </c>
      <c r="F240" s="12" t="s">
        <v>193</v>
      </c>
      <c r="G240" s="2" t="s">
        <v>1178</v>
      </c>
      <c r="H240" s="2" t="s">
        <v>1069</v>
      </c>
      <c r="I240" s="29" t="s">
        <v>1179</v>
      </c>
      <c r="J240" s="14">
        <v>41491</v>
      </c>
      <c r="K240" s="14"/>
      <c r="L240" s="18">
        <v>41501</v>
      </c>
      <c r="M240" s="44" t="s">
        <v>1600</v>
      </c>
      <c r="N240" s="16">
        <v>2013</v>
      </c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 s="36" customFormat="1" ht="33.75">
      <c r="A241" s="17" t="s">
        <v>195</v>
      </c>
      <c r="B241" s="12">
        <v>37898569</v>
      </c>
      <c r="C241" s="39" t="s">
        <v>751</v>
      </c>
      <c r="D241" s="2" t="s">
        <v>90</v>
      </c>
      <c r="E241" s="12">
        <v>2</v>
      </c>
      <c r="F241" s="12" t="s">
        <v>193</v>
      </c>
      <c r="G241" s="2" t="s">
        <v>1180</v>
      </c>
      <c r="H241" s="2" t="s">
        <v>1697</v>
      </c>
      <c r="I241" s="29" t="s">
        <v>1181</v>
      </c>
      <c r="J241" s="14">
        <v>41491</v>
      </c>
      <c r="K241" s="14"/>
      <c r="L241" s="18"/>
      <c r="M241" s="44" t="s">
        <v>1600</v>
      </c>
      <c r="N241" s="16">
        <v>2013</v>
      </c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 s="36" customFormat="1" ht="25.5">
      <c r="A242" s="17" t="s">
        <v>195</v>
      </c>
      <c r="B242" s="12">
        <v>79885383</v>
      </c>
      <c r="C242" s="39" t="s">
        <v>752</v>
      </c>
      <c r="D242" s="2" t="s">
        <v>82</v>
      </c>
      <c r="E242" s="12">
        <v>3</v>
      </c>
      <c r="F242" s="12" t="s">
        <v>271</v>
      </c>
      <c r="G242" s="2" t="s">
        <v>1182</v>
      </c>
      <c r="H242" s="2" t="s">
        <v>955</v>
      </c>
      <c r="I242" s="29" t="s">
        <v>1183</v>
      </c>
      <c r="J242" s="14">
        <v>41491</v>
      </c>
      <c r="K242" s="14"/>
      <c r="L242" s="18"/>
      <c r="M242" s="44" t="s">
        <v>1600</v>
      </c>
      <c r="N242" s="16">
        <v>2013</v>
      </c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 s="36" customFormat="1" ht="25.5">
      <c r="A243" s="17" t="s">
        <v>195</v>
      </c>
      <c r="B243" s="12">
        <v>19370255</v>
      </c>
      <c r="C243" s="39" t="s">
        <v>747</v>
      </c>
      <c r="D243" s="2" t="s">
        <v>84</v>
      </c>
      <c r="E243" s="12">
        <v>21</v>
      </c>
      <c r="F243" s="12" t="s">
        <v>748</v>
      </c>
      <c r="G243" s="2" t="s">
        <v>1175</v>
      </c>
      <c r="H243" s="2" t="s">
        <v>955</v>
      </c>
      <c r="I243" s="29">
        <v>3108060519</v>
      </c>
      <c r="J243" s="14">
        <v>41409</v>
      </c>
      <c r="K243" s="14"/>
      <c r="L243" s="18"/>
      <c r="M243" s="44" t="s">
        <v>1600</v>
      </c>
      <c r="N243" s="16">
        <v>2013</v>
      </c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 s="36" customFormat="1" ht="25.5">
      <c r="A244" s="17" t="s">
        <v>195</v>
      </c>
      <c r="B244" s="12">
        <v>14234457</v>
      </c>
      <c r="C244" s="39" t="s">
        <v>749</v>
      </c>
      <c r="D244" s="2" t="s">
        <v>82</v>
      </c>
      <c r="E244" s="12">
        <v>18</v>
      </c>
      <c r="F244" s="12" t="s">
        <v>193</v>
      </c>
      <c r="G244" s="2" t="s">
        <v>1176</v>
      </c>
      <c r="H244" s="2" t="s">
        <v>955</v>
      </c>
      <c r="I244" s="29">
        <v>3133953927</v>
      </c>
      <c r="J244" s="14">
        <v>41409</v>
      </c>
      <c r="K244" s="14"/>
      <c r="L244" s="18"/>
      <c r="M244" s="44" t="s">
        <v>1600</v>
      </c>
      <c r="N244" s="16">
        <v>2013</v>
      </c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 s="36" customFormat="1" ht="33.75">
      <c r="A245" s="17" t="s">
        <v>195</v>
      </c>
      <c r="B245" s="12">
        <v>5551062</v>
      </c>
      <c r="C245" s="39" t="s">
        <v>1174</v>
      </c>
      <c r="D245" s="2" t="s">
        <v>745</v>
      </c>
      <c r="E245" s="12">
        <v>17</v>
      </c>
      <c r="F245" s="12" t="s">
        <v>892</v>
      </c>
      <c r="G245" s="2" t="s">
        <v>1172</v>
      </c>
      <c r="H245" s="2" t="s">
        <v>955</v>
      </c>
      <c r="I245" s="29" t="s">
        <v>1173</v>
      </c>
      <c r="J245" s="14">
        <v>41396</v>
      </c>
      <c r="K245" s="14" t="s">
        <v>893</v>
      </c>
      <c r="L245" s="18"/>
      <c r="M245" s="44" t="s">
        <v>1600</v>
      </c>
      <c r="N245" s="16">
        <v>2013</v>
      </c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 s="36" customFormat="1" ht="25.5">
      <c r="A246" s="17" t="s">
        <v>195</v>
      </c>
      <c r="B246" s="12">
        <v>39209378</v>
      </c>
      <c r="C246" s="39" t="s">
        <v>740</v>
      </c>
      <c r="D246" s="2" t="s">
        <v>84</v>
      </c>
      <c r="E246" s="12">
        <v>12</v>
      </c>
      <c r="F246" s="12" t="s">
        <v>88</v>
      </c>
      <c r="G246" s="2" t="s">
        <v>1168</v>
      </c>
      <c r="H246" s="2" t="s">
        <v>1705</v>
      </c>
      <c r="I246" s="29">
        <v>3122024409</v>
      </c>
      <c r="J246" s="14">
        <v>41393</v>
      </c>
      <c r="K246" s="14"/>
      <c r="L246" s="18"/>
      <c r="M246" s="44" t="s">
        <v>1600</v>
      </c>
      <c r="N246" s="16">
        <v>2013</v>
      </c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 s="36" customFormat="1" ht="25.5">
      <c r="A247" s="17" t="s">
        <v>195</v>
      </c>
      <c r="B247" s="12">
        <v>6027985</v>
      </c>
      <c r="C247" s="39" t="s">
        <v>741</v>
      </c>
      <c r="D247" s="2" t="s">
        <v>84</v>
      </c>
      <c r="E247" s="12">
        <v>14</v>
      </c>
      <c r="F247" s="12" t="s">
        <v>742</v>
      </c>
      <c r="G247" s="2" t="s">
        <v>1169</v>
      </c>
      <c r="H247" s="2" t="s">
        <v>955</v>
      </c>
      <c r="I247" s="29" t="s">
        <v>1170</v>
      </c>
      <c r="J247" s="14">
        <v>41393</v>
      </c>
      <c r="K247" s="14"/>
      <c r="L247" s="18"/>
      <c r="M247" s="44" t="s">
        <v>1600</v>
      </c>
      <c r="N247" s="16">
        <v>2013</v>
      </c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1:31" s="36" customFormat="1" ht="25.5">
      <c r="A248" s="17" t="s">
        <v>195</v>
      </c>
      <c r="B248" s="12">
        <v>19471935</v>
      </c>
      <c r="C248" s="39" t="s">
        <v>743</v>
      </c>
      <c r="D248" s="2" t="s">
        <v>82</v>
      </c>
      <c r="E248" s="12">
        <v>15</v>
      </c>
      <c r="F248" s="12" t="s">
        <v>744</v>
      </c>
      <c r="G248" s="2" t="s">
        <v>1171</v>
      </c>
      <c r="H248" s="2" t="s">
        <v>955</v>
      </c>
      <c r="I248" s="29">
        <v>2728410</v>
      </c>
      <c r="J248" s="14">
        <v>41393</v>
      </c>
      <c r="K248" s="14"/>
      <c r="L248" s="18"/>
      <c r="M248" s="44" t="s">
        <v>1600</v>
      </c>
      <c r="N248" s="16">
        <v>2013</v>
      </c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1:31" s="36" customFormat="1" ht="25.5">
      <c r="A249" s="17" t="s">
        <v>195</v>
      </c>
      <c r="B249" s="12">
        <v>8302644</v>
      </c>
      <c r="C249" s="39" t="s">
        <v>737</v>
      </c>
      <c r="D249" s="2" t="s">
        <v>738</v>
      </c>
      <c r="E249" s="12">
        <v>11</v>
      </c>
      <c r="F249" s="12" t="s">
        <v>739</v>
      </c>
      <c r="G249" s="2" t="s">
        <v>1167</v>
      </c>
      <c r="H249" s="2" t="s">
        <v>958</v>
      </c>
      <c r="I249" s="102">
        <v>2358520</v>
      </c>
      <c r="J249" s="14">
        <v>41390</v>
      </c>
      <c r="K249" s="14"/>
      <c r="L249" s="18"/>
      <c r="M249" s="44" t="s">
        <v>1600</v>
      </c>
      <c r="N249" s="16">
        <v>2013</v>
      </c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 s="36" customFormat="1" ht="25.5">
      <c r="A250" s="17" t="s">
        <v>195</v>
      </c>
      <c r="B250" s="12">
        <v>52152874</v>
      </c>
      <c r="C250" s="39" t="s">
        <v>736</v>
      </c>
      <c r="D250" s="2" t="s">
        <v>82</v>
      </c>
      <c r="E250" s="12">
        <v>5</v>
      </c>
      <c r="F250" s="12" t="s">
        <v>193</v>
      </c>
      <c r="G250" s="2" t="s">
        <v>1166</v>
      </c>
      <c r="H250" s="2" t="s">
        <v>955</v>
      </c>
      <c r="I250" s="29">
        <v>3213922169</v>
      </c>
      <c r="J250" s="14">
        <v>41389</v>
      </c>
      <c r="K250" s="14"/>
      <c r="L250" s="18"/>
      <c r="M250" s="44" t="s">
        <v>1600</v>
      </c>
      <c r="N250" s="16">
        <v>2013</v>
      </c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1:31" s="36" customFormat="1" ht="25.5">
      <c r="A251" s="17" t="s">
        <v>195</v>
      </c>
      <c r="B251" s="12">
        <v>71825877</v>
      </c>
      <c r="C251" s="39" t="s">
        <v>746</v>
      </c>
      <c r="D251" s="2" t="s">
        <v>82</v>
      </c>
      <c r="E251" s="12">
        <v>4</v>
      </c>
      <c r="F251" s="12" t="s">
        <v>271</v>
      </c>
      <c r="G251" s="2" t="s">
        <v>1165</v>
      </c>
      <c r="H251" s="2" t="s">
        <v>958</v>
      </c>
      <c r="I251" s="29">
        <v>5117892</v>
      </c>
      <c r="J251" s="14">
        <v>41387</v>
      </c>
      <c r="K251" s="14"/>
      <c r="L251" s="18"/>
      <c r="M251" s="44" t="s">
        <v>1600</v>
      </c>
      <c r="N251" s="16">
        <v>2013</v>
      </c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spans="1:31" s="36" customFormat="1" ht="25.5">
      <c r="A252" s="17" t="s">
        <v>195</v>
      </c>
      <c r="B252" s="12">
        <v>16621419</v>
      </c>
      <c r="C252" s="39" t="s">
        <v>730</v>
      </c>
      <c r="D252" s="2" t="s">
        <v>1662</v>
      </c>
      <c r="E252" s="12">
        <v>22</v>
      </c>
      <c r="F252" s="12" t="s">
        <v>193</v>
      </c>
      <c r="G252" s="2" t="s">
        <v>1162</v>
      </c>
      <c r="H252" s="2" t="s">
        <v>1136</v>
      </c>
      <c r="I252" s="29">
        <v>3146275640</v>
      </c>
      <c r="J252" s="14">
        <v>41365</v>
      </c>
      <c r="K252" s="14" t="s">
        <v>731</v>
      </c>
      <c r="L252" s="18"/>
      <c r="M252" s="44" t="s">
        <v>1600</v>
      </c>
      <c r="N252" s="16">
        <v>2013</v>
      </c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spans="1:31" s="36" customFormat="1" ht="25.5">
      <c r="A253" s="17" t="s">
        <v>195</v>
      </c>
      <c r="B253" s="12">
        <v>19418909</v>
      </c>
      <c r="C253" s="39" t="s">
        <v>732</v>
      </c>
      <c r="D253" s="2" t="s">
        <v>82</v>
      </c>
      <c r="E253" s="12">
        <v>5</v>
      </c>
      <c r="F253" s="12" t="s">
        <v>733</v>
      </c>
      <c r="G253" s="2" t="s">
        <v>1163</v>
      </c>
      <c r="H253" s="2" t="s">
        <v>955</v>
      </c>
      <c r="I253" s="29">
        <v>3212326624</v>
      </c>
      <c r="J253" s="14">
        <v>41365</v>
      </c>
      <c r="K253" s="14"/>
      <c r="L253" s="18"/>
      <c r="M253" s="44" t="s">
        <v>1600</v>
      </c>
      <c r="N253" s="16">
        <v>2013</v>
      </c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spans="1:31" s="36" customFormat="1" ht="25.5">
      <c r="A254" s="17" t="s">
        <v>195</v>
      </c>
      <c r="B254" s="12">
        <v>12720499</v>
      </c>
      <c r="C254" s="39" t="s">
        <v>734</v>
      </c>
      <c r="D254" s="2" t="s">
        <v>81</v>
      </c>
      <c r="E254" s="12">
        <v>13</v>
      </c>
      <c r="F254" s="12" t="s">
        <v>342</v>
      </c>
      <c r="G254" s="2" t="s">
        <v>1164</v>
      </c>
      <c r="H254" s="2" t="s">
        <v>1069</v>
      </c>
      <c r="I254" s="29">
        <v>3015924913</v>
      </c>
      <c r="J254" s="14">
        <v>41365</v>
      </c>
      <c r="K254" s="14"/>
      <c r="L254" s="18"/>
      <c r="M254" s="44" t="s">
        <v>1600</v>
      </c>
      <c r="N254" s="16">
        <v>2013</v>
      </c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spans="1:31" s="36" customFormat="1" ht="25.5">
      <c r="A255" s="17" t="s">
        <v>195</v>
      </c>
      <c r="B255" s="12">
        <v>51662608</v>
      </c>
      <c r="C255" s="39" t="s">
        <v>725</v>
      </c>
      <c r="D255" s="2" t="s">
        <v>81</v>
      </c>
      <c r="E255" s="12">
        <v>8</v>
      </c>
      <c r="F255" s="12" t="s">
        <v>87</v>
      </c>
      <c r="G255" s="2" t="s">
        <v>1153</v>
      </c>
      <c r="H255" s="2" t="s">
        <v>955</v>
      </c>
      <c r="I255" s="29" t="s">
        <v>1154</v>
      </c>
      <c r="J255" s="14">
        <v>41345</v>
      </c>
      <c r="K255" s="14"/>
      <c r="L255" s="18"/>
      <c r="M255" s="44" t="s">
        <v>1600</v>
      </c>
      <c r="N255" s="16">
        <v>2013</v>
      </c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spans="1:31" s="36" customFormat="1" ht="25.5">
      <c r="A256" s="17" t="s">
        <v>195</v>
      </c>
      <c r="B256" s="12">
        <v>49716606</v>
      </c>
      <c r="C256" s="39" t="s">
        <v>726</v>
      </c>
      <c r="D256" s="2" t="s">
        <v>82</v>
      </c>
      <c r="E256" s="12">
        <v>1</v>
      </c>
      <c r="F256" s="12"/>
      <c r="G256" s="2" t="s">
        <v>1155</v>
      </c>
      <c r="H256" s="2" t="s">
        <v>1703</v>
      </c>
      <c r="I256" s="29" t="s">
        <v>1156</v>
      </c>
      <c r="J256" s="14">
        <v>41345</v>
      </c>
      <c r="K256" s="14" t="s">
        <v>341</v>
      </c>
      <c r="L256" s="18"/>
      <c r="M256" s="44" t="s">
        <v>1600</v>
      </c>
      <c r="N256" s="16">
        <v>2013</v>
      </c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1:31" s="36" customFormat="1" ht="25.5">
      <c r="A257" s="17" t="s">
        <v>195</v>
      </c>
      <c r="B257" s="12">
        <v>43493243</v>
      </c>
      <c r="C257" s="39" t="s">
        <v>727</v>
      </c>
      <c r="D257" s="2" t="s">
        <v>82</v>
      </c>
      <c r="E257" s="12">
        <v>1</v>
      </c>
      <c r="F257" s="12" t="s">
        <v>193</v>
      </c>
      <c r="G257" s="2" t="s">
        <v>1157</v>
      </c>
      <c r="H257" s="2" t="s">
        <v>958</v>
      </c>
      <c r="I257" s="29">
        <v>3217071194</v>
      </c>
      <c r="J257" s="14">
        <v>41345</v>
      </c>
      <c r="K257" s="14" t="s">
        <v>341</v>
      </c>
      <c r="L257" s="18"/>
      <c r="M257" s="44" t="s">
        <v>1600</v>
      </c>
      <c r="N257" s="16">
        <v>2013</v>
      </c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1:31" s="36" customFormat="1" ht="25.5">
      <c r="A258" s="17" t="s">
        <v>195</v>
      </c>
      <c r="B258" s="12">
        <v>79554998</v>
      </c>
      <c r="C258" s="39" t="s">
        <v>728</v>
      </c>
      <c r="D258" s="2" t="s">
        <v>82</v>
      </c>
      <c r="E258" s="12">
        <v>4</v>
      </c>
      <c r="F258" s="12" t="s">
        <v>260</v>
      </c>
      <c r="G258" s="2" t="s">
        <v>1158</v>
      </c>
      <c r="H258" s="2" t="s">
        <v>958</v>
      </c>
      <c r="I258" s="29" t="s">
        <v>1159</v>
      </c>
      <c r="J258" s="14">
        <v>41345</v>
      </c>
      <c r="K258" s="14"/>
      <c r="L258" s="18"/>
      <c r="M258" s="44" t="s">
        <v>1600</v>
      </c>
      <c r="N258" s="16">
        <v>2013</v>
      </c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1:31" s="36" customFormat="1" ht="25.5">
      <c r="A259" s="17" t="s">
        <v>195</v>
      </c>
      <c r="B259" s="12">
        <v>79131216</v>
      </c>
      <c r="C259" s="39" t="s">
        <v>729</v>
      </c>
      <c r="D259" s="2" t="s">
        <v>84</v>
      </c>
      <c r="E259" s="12">
        <v>9</v>
      </c>
      <c r="F259" s="12" t="s">
        <v>88</v>
      </c>
      <c r="G259" s="2" t="s">
        <v>1160</v>
      </c>
      <c r="H259" s="2" t="s">
        <v>955</v>
      </c>
      <c r="I259" s="29" t="s">
        <v>1161</v>
      </c>
      <c r="J259" s="14">
        <v>41345</v>
      </c>
      <c r="K259" s="14"/>
      <c r="L259" s="18"/>
      <c r="M259" s="44" t="s">
        <v>1600</v>
      </c>
      <c r="N259" s="16">
        <v>2013</v>
      </c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1:31" s="36" customFormat="1" ht="25.5">
      <c r="A260" s="17" t="s">
        <v>195</v>
      </c>
      <c r="B260" s="12">
        <v>71610146</v>
      </c>
      <c r="C260" s="39" t="s">
        <v>722</v>
      </c>
      <c r="D260" s="2" t="s">
        <v>84</v>
      </c>
      <c r="E260" s="12">
        <v>4</v>
      </c>
      <c r="F260" s="12" t="s">
        <v>88</v>
      </c>
      <c r="G260" s="2" t="s">
        <v>1152</v>
      </c>
      <c r="H260" s="2" t="s">
        <v>958</v>
      </c>
      <c r="I260" s="29">
        <v>3136491964</v>
      </c>
      <c r="J260" s="14">
        <v>41339</v>
      </c>
      <c r="K260" s="14"/>
      <c r="L260" s="18"/>
      <c r="M260" s="44" t="s">
        <v>1600</v>
      </c>
      <c r="N260" s="16">
        <v>2013</v>
      </c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1:31" s="36" customFormat="1" ht="25.5">
      <c r="A261" s="17" t="s">
        <v>195</v>
      </c>
      <c r="B261" s="12">
        <v>38943052</v>
      </c>
      <c r="C261" s="39" t="s">
        <v>715</v>
      </c>
      <c r="D261" s="2" t="s">
        <v>84</v>
      </c>
      <c r="E261" s="12">
        <v>7</v>
      </c>
      <c r="F261" s="12" t="s">
        <v>894</v>
      </c>
      <c r="G261" s="2" t="s">
        <v>1148</v>
      </c>
      <c r="H261" s="2" t="s">
        <v>955</v>
      </c>
      <c r="I261" s="29">
        <v>3153507180</v>
      </c>
      <c r="J261" s="14">
        <v>41297</v>
      </c>
      <c r="K261" s="14"/>
      <c r="L261" s="18"/>
      <c r="M261" s="44" t="s">
        <v>1600</v>
      </c>
      <c r="N261" s="16">
        <v>2013</v>
      </c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1:31" s="36" customFormat="1" ht="25.5">
      <c r="A262" s="17" t="s">
        <v>195</v>
      </c>
      <c r="B262" s="12">
        <v>71616682</v>
      </c>
      <c r="C262" s="39" t="s">
        <v>718</v>
      </c>
      <c r="D262" s="2" t="s">
        <v>84</v>
      </c>
      <c r="E262" s="12">
        <v>8</v>
      </c>
      <c r="F262" s="12" t="s">
        <v>193</v>
      </c>
      <c r="G262" s="2" t="s">
        <v>1149</v>
      </c>
      <c r="H262" s="2" t="s">
        <v>1706</v>
      </c>
      <c r="I262" s="29">
        <v>3781832</v>
      </c>
      <c r="J262" s="14">
        <v>41297</v>
      </c>
      <c r="K262" s="14"/>
      <c r="L262" s="18"/>
      <c r="M262" s="44" t="s">
        <v>1600</v>
      </c>
      <c r="N262" s="16">
        <v>2013</v>
      </c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1:31" s="36" customFormat="1" ht="25.5">
      <c r="A263" s="17" t="s">
        <v>195</v>
      </c>
      <c r="B263" s="12">
        <v>32329048</v>
      </c>
      <c r="C263" s="39" t="s">
        <v>713</v>
      </c>
      <c r="D263" s="2" t="s">
        <v>82</v>
      </c>
      <c r="E263" s="12">
        <v>8</v>
      </c>
      <c r="F263" s="12" t="s">
        <v>193</v>
      </c>
      <c r="G263" s="26" t="s">
        <v>1146</v>
      </c>
      <c r="H263" s="2" t="s">
        <v>958</v>
      </c>
      <c r="I263" s="29">
        <v>5410421</v>
      </c>
      <c r="J263" s="14">
        <v>41255</v>
      </c>
      <c r="K263" s="14"/>
      <c r="L263" s="18"/>
      <c r="M263" s="44" t="s">
        <v>1600</v>
      </c>
      <c r="N263" s="16">
        <v>2012</v>
      </c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1:31" s="36" customFormat="1" ht="25.5">
      <c r="A264" s="17" t="s">
        <v>195</v>
      </c>
      <c r="B264" s="12">
        <v>98575499</v>
      </c>
      <c r="C264" s="39" t="s">
        <v>714</v>
      </c>
      <c r="D264" s="2" t="s">
        <v>84</v>
      </c>
      <c r="E264" s="12">
        <v>4</v>
      </c>
      <c r="F264" s="12" t="s">
        <v>193</v>
      </c>
      <c r="G264" s="2" t="s">
        <v>1147</v>
      </c>
      <c r="H264" s="2" t="s">
        <v>958</v>
      </c>
      <c r="I264" s="29">
        <v>4633070</v>
      </c>
      <c r="J264" s="14">
        <v>41255</v>
      </c>
      <c r="K264" s="14"/>
      <c r="L264" s="18"/>
      <c r="M264" s="44" t="s">
        <v>1600</v>
      </c>
      <c r="N264" s="16">
        <v>2012</v>
      </c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1:31" s="36" customFormat="1" ht="25.5">
      <c r="A265" s="17" t="s">
        <v>195</v>
      </c>
      <c r="B265" s="12">
        <v>51787080</v>
      </c>
      <c r="C265" s="39" t="s">
        <v>392</v>
      </c>
      <c r="D265" s="2" t="s">
        <v>90</v>
      </c>
      <c r="E265" s="12">
        <v>5</v>
      </c>
      <c r="F265" s="12" t="s">
        <v>348</v>
      </c>
      <c r="G265" s="2" t="s">
        <v>1144</v>
      </c>
      <c r="H265" s="2" t="s">
        <v>955</v>
      </c>
      <c r="I265" s="29" t="s">
        <v>1145</v>
      </c>
      <c r="J265" s="14">
        <v>41204</v>
      </c>
      <c r="K265" s="14"/>
      <c r="L265" s="18"/>
      <c r="M265" s="44" t="s">
        <v>1600</v>
      </c>
      <c r="N265" s="16">
        <v>2012</v>
      </c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1:31" s="36" customFormat="1" ht="25.5">
      <c r="A266" s="17" t="s">
        <v>195</v>
      </c>
      <c r="B266" s="12">
        <v>32227294</v>
      </c>
      <c r="C266" s="39" t="s">
        <v>390</v>
      </c>
      <c r="D266" s="2" t="s">
        <v>90</v>
      </c>
      <c r="E266" s="12">
        <v>7</v>
      </c>
      <c r="F266" s="12" t="s">
        <v>347</v>
      </c>
      <c r="G266" s="2" t="s">
        <v>1142</v>
      </c>
      <c r="H266" s="2" t="s">
        <v>958</v>
      </c>
      <c r="I266" s="29">
        <v>2512357</v>
      </c>
      <c r="J266" s="14">
        <v>41198</v>
      </c>
      <c r="K266" s="14"/>
      <c r="L266" s="18"/>
      <c r="M266" s="44" t="s">
        <v>1600</v>
      </c>
      <c r="N266" s="16">
        <v>2012</v>
      </c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1:31" s="36" customFormat="1" ht="25.5">
      <c r="A267" s="17" t="s">
        <v>195</v>
      </c>
      <c r="B267" s="12">
        <v>71579272</v>
      </c>
      <c r="C267" s="39" t="s">
        <v>391</v>
      </c>
      <c r="D267" s="2" t="s">
        <v>90</v>
      </c>
      <c r="E267" s="12">
        <v>10</v>
      </c>
      <c r="F267" s="12" t="s">
        <v>193</v>
      </c>
      <c r="G267" s="2" t="s">
        <v>1143</v>
      </c>
      <c r="H267" s="2" t="s">
        <v>958</v>
      </c>
      <c r="I267" s="29">
        <v>3124933</v>
      </c>
      <c r="J267" s="14">
        <v>41198</v>
      </c>
      <c r="K267" s="14"/>
      <c r="L267" s="18"/>
      <c r="M267" s="44" t="s">
        <v>1600</v>
      </c>
      <c r="N267" s="16">
        <v>2012</v>
      </c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1:31" s="36" customFormat="1" ht="63.75">
      <c r="A268" s="17" t="s">
        <v>195</v>
      </c>
      <c r="B268" s="12">
        <v>32484203</v>
      </c>
      <c r="C268" s="39" t="s">
        <v>386</v>
      </c>
      <c r="D268" s="2" t="s">
        <v>345</v>
      </c>
      <c r="E268" s="12">
        <v>15</v>
      </c>
      <c r="F268" s="12" t="s">
        <v>193</v>
      </c>
      <c r="G268" s="2" t="s">
        <v>1133</v>
      </c>
      <c r="H268" s="2" t="s">
        <v>1069</v>
      </c>
      <c r="I268" s="29" t="s">
        <v>1134</v>
      </c>
      <c r="J268" s="14">
        <v>41190</v>
      </c>
      <c r="K268" s="14"/>
      <c r="L268" s="18" t="s">
        <v>895</v>
      </c>
      <c r="M268" s="44" t="s">
        <v>1600</v>
      </c>
      <c r="N268" s="16">
        <v>2012</v>
      </c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1:31" s="36" customFormat="1" ht="25.5">
      <c r="A269" s="17" t="s">
        <v>195</v>
      </c>
      <c r="B269" s="12">
        <v>19350167</v>
      </c>
      <c r="C269" s="39" t="s">
        <v>387</v>
      </c>
      <c r="D269" s="2" t="s">
        <v>84</v>
      </c>
      <c r="E269" s="12">
        <v>7</v>
      </c>
      <c r="F269" s="13" t="s">
        <v>346</v>
      </c>
      <c r="G269" s="2" t="s">
        <v>1135</v>
      </c>
      <c r="H269" s="2" t="s">
        <v>1136</v>
      </c>
      <c r="I269" s="29" t="s">
        <v>1137</v>
      </c>
      <c r="J269" s="14">
        <v>41190</v>
      </c>
      <c r="K269" s="14"/>
      <c r="L269" s="18">
        <v>41204</v>
      </c>
      <c r="M269" s="44" t="s">
        <v>1600</v>
      </c>
      <c r="N269" s="16">
        <v>2012</v>
      </c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1:31" s="36" customFormat="1" ht="25.5">
      <c r="A270" s="17" t="s">
        <v>195</v>
      </c>
      <c r="B270" s="12">
        <v>30566227</v>
      </c>
      <c r="C270" s="39" t="s">
        <v>388</v>
      </c>
      <c r="D270" s="2" t="s">
        <v>90</v>
      </c>
      <c r="E270" s="12">
        <v>4</v>
      </c>
      <c r="F270" s="12" t="s">
        <v>193</v>
      </c>
      <c r="G270" s="2" t="s">
        <v>1138</v>
      </c>
      <c r="H270" s="2" t="s">
        <v>1069</v>
      </c>
      <c r="I270" s="29" t="s">
        <v>1139</v>
      </c>
      <c r="J270" s="14">
        <v>41190</v>
      </c>
      <c r="K270" s="14"/>
      <c r="L270" s="18"/>
      <c r="M270" s="44" t="s">
        <v>1600</v>
      </c>
      <c r="N270" s="16">
        <v>2012</v>
      </c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1:31" s="36" customFormat="1" ht="25.5">
      <c r="A271" s="17" t="s">
        <v>195</v>
      </c>
      <c r="B271" s="12">
        <v>77168711</v>
      </c>
      <c r="C271" s="39" t="s">
        <v>383</v>
      </c>
      <c r="D271" s="2" t="s">
        <v>84</v>
      </c>
      <c r="E271" s="12">
        <v>6</v>
      </c>
      <c r="F271" s="12" t="s">
        <v>193</v>
      </c>
      <c r="G271" s="2" t="s">
        <v>1128</v>
      </c>
      <c r="H271" s="2" t="s">
        <v>955</v>
      </c>
      <c r="I271" s="29" t="s">
        <v>1129</v>
      </c>
      <c r="J271" s="14">
        <v>41183</v>
      </c>
      <c r="K271" s="14"/>
      <c r="L271" s="18"/>
      <c r="M271" s="44" t="s">
        <v>1600</v>
      </c>
      <c r="N271" s="16">
        <v>2012</v>
      </c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1:31" s="36" customFormat="1" ht="25.5">
      <c r="A272" s="17" t="s">
        <v>195</v>
      </c>
      <c r="B272" s="12">
        <v>43667902</v>
      </c>
      <c r="C272" s="39" t="s">
        <v>384</v>
      </c>
      <c r="D272" s="2" t="s">
        <v>82</v>
      </c>
      <c r="E272" s="12">
        <v>5</v>
      </c>
      <c r="F272" s="12" t="s">
        <v>896</v>
      </c>
      <c r="G272" s="2" t="s">
        <v>1130</v>
      </c>
      <c r="H272" s="2" t="s">
        <v>958</v>
      </c>
      <c r="I272" s="29" t="s">
        <v>1131</v>
      </c>
      <c r="J272" s="14">
        <v>41183</v>
      </c>
      <c r="K272" s="14"/>
      <c r="L272" s="18"/>
      <c r="M272" s="44" t="s">
        <v>1600</v>
      </c>
      <c r="N272" s="16">
        <v>2012</v>
      </c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1:31" s="36" customFormat="1" ht="25.5">
      <c r="A273" s="17" t="s">
        <v>195</v>
      </c>
      <c r="B273" s="12">
        <v>77158144</v>
      </c>
      <c r="C273" s="39" t="s">
        <v>385</v>
      </c>
      <c r="D273" s="2" t="s">
        <v>84</v>
      </c>
      <c r="E273" s="12">
        <v>3</v>
      </c>
      <c r="F273" s="12" t="s">
        <v>87</v>
      </c>
      <c r="G273" s="2" t="s">
        <v>1132</v>
      </c>
      <c r="H273" s="2" t="s">
        <v>1703</v>
      </c>
      <c r="I273" s="29">
        <v>3215406048</v>
      </c>
      <c r="J273" s="14">
        <v>41183</v>
      </c>
      <c r="K273" s="14"/>
      <c r="L273" s="18"/>
      <c r="M273" s="44" t="s">
        <v>1600</v>
      </c>
      <c r="N273" s="16">
        <v>2012</v>
      </c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1:31" s="36" customFormat="1" ht="25.5">
      <c r="A274" s="17" t="s">
        <v>195</v>
      </c>
      <c r="B274" s="12">
        <v>11793167</v>
      </c>
      <c r="C274" s="39" t="s">
        <v>382</v>
      </c>
      <c r="D274" s="2" t="s">
        <v>84</v>
      </c>
      <c r="E274" s="12">
        <v>7</v>
      </c>
      <c r="F274" s="12" t="s">
        <v>193</v>
      </c>
      <c r="G274" s="2" t="s">
        <v>1127</v>
      </c>
      <c r="H274" s="2" t="s">
        <v>958</v>
      </c>
      <c r="I274" s="29">
        <v>3113325965</v>
      </c>
      <c r="J274" s="14">
        <v>41178</v>
      </c>
      <c r="K274" s="14"/>
      <c r="L274" s="18"/>
      <c r="M274" s="44" t="s">
        <v>1600</v>
      </c>
      <c r="N274" s="16">
        <v>2012</v>
      </c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1:31" s="36" customFormat="1" ht="25.5">
      <c r="A275" s="17" t="s">
        <v>195</v>
      </c>
      <c r="B275" s="12">
        <v>19489308</v>
      </c>
      <c r="C275" s="39" t="s">
        <v>380</v>
      </c>
      <c r="D275" s="2" t="s">
        <v>82</v>
      </c>
      <c r="E275" s="12">
        <v>11</v>
      </c>
      <c r="F275" s="12" t="s">
        <v>343</v>
      </c>
      <c r="G275" s="2" t="s">
        <v>1124</v>
      </c>
      <c r="H275" s="2" t="s">
        <v>955</v>
      </c>
      <c r="I275" s="29">
        <v>3153375802</v>
      </c>
      <c r="J275" s="14">
        <v>41172</v>
      </c>
      <c r="K275" s="14"/>
      <c r="L275" s="18"/>
      <c r="M275" s="44" t="s">
        <v>1600</v>
      </c>
      <c r="N275" s="16">
        <v>2012</v>
      </c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1:31" s="36" customFormat="1" ht="25.5">
      <c r="A276" s="17" t="s">
        <v>195</v>
      </c>
      <c r="B276" s="12">
        <v>19475091</v>
      </c>
      <c r="C276" s="39" t="s">
        <v>381</v>
      </c>
      <c r="D276" s="2" t="s">
        <v>82</v>
      </c>
      <c r="E276" s="12">
        <v>10</v>
      </c>
      <c r="F276" s="12" t="s">
        <v>193</v>
      </c>
      <c r="G276" s="2" t="s">
        <v>1125</v>
      </c>
      <c r="H276" s="2" t="s">
        <v>955</v>
      </c>
      <c r="I276" s="29" t="s">
        <v>1126</v>
      </c>
      <c r="J276" s="14">
        <v>41172</v>
      </c>
      <c r="K276" s="14"/>
      <c r="L276" s="18"/>
      <c r="M276" s="44" t="s">
        <v>1600</v>
      </c>
      <c r="N276" s="16">
        <v>2012</v>
      </c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1:31" s="36" customFormat="1" ht="25.5">
      <c r="A277" s="17" t="s">
        <v>195</v>
      </c>
      <c r="B277" s="12">
        <v>32477543</v>
      </c>
      <c r="C277" s="39" t="s">
        <v>379</v>
      </c>
      <c r="D277" s="2" t="s">
        <v>82</v>
      </c>
      <c r="E277" s="12">
        <v>9</v>
      </c>
      <c r="F277" s="12" t="s">
        <v>193</v>
      </c>
      <c r="G277" s="2" t="s">
        <v>1122</v>
      </c>
      <c r="H277" s="2" t="s">
        <v>958</v>
      </c>
      <c r="I277" s="29" t="s">
        <v>1123</v>
      </c>
      <c r="J277" s="14">
        <v>41158</v>
      </c>
      <c r="K277" s="14"/>
      <c r="L277" s="18"/>
      <c r="M277" s="44" t="s">
        <v>1600</v>
      </c>
      <c r="N277" s="16">
        <v>2012</v>
      </c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1:31" s="36" customFormat="1" ht="25.5">
      <c r="A278" s="17" t="s">
        <v>195</v>
      </c>
      <c r="B278" s="12">
        <v>63513546</v>
      </c>
      <c r="C278" s="39" t="s">
        <v>378</v>
      </c>
      <c r="D278" s="2" t="s">
        <v>82</v>
      </c>
      <c r="E278" s="12">
        <v>6</v>
      </c>
      <c r="F278" s="12" t="s">
        <v>271</v>
      </c>
      <c r="G278" s="2" t="s">
        <v>1121</v>
      </c>
      <c r="H278" s="2" t="s">
        <v>958</v>
      </c>
      <c r="I278" s="29">
        <v>3014049195</v>
      </c>
      <c r="J278" s="14">
        <v>41149</v>
      </c>
      <c r="K278" s="14"/>
      <c r="L278" s="18"/>
      <c r="M278" s="44" t="s">
        <v>1600</v>
      </c>
      <c r="N278" s="16">
        <v>2012</v>
      </c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1:31" s="36" customFormat="1" ht="25.5">
      <c r="A279" s="17" t="s">
        <v>195</v>
      </c>
      <c r="B279" s="12">
        <v>70073001</v>
      </c>
      <c r="C279" s="39" t="s">
        <v>1242</v>
      </c>
      <c r="D279" s="2" t="s">
        <v>84</v>
      </c>
      <c r="E279" s="12">
        <v>6</v>
      </c>
      <c r="F279" s="12" t="s">
        <v>342</v>
      </c>
      <c r="G279" s="2" t="s">
        <v>1117</v>
      </c>
      <c r="H279" s="2" t="s">
        <v>1069</v>
      </c>
      <c r="I279" s="29" t="s">
        <v>1243</v>
      </c>
      <c r="J279" s="14">
        <v>41148</v>
      </c>
      <c r="K279" s="14"/>
      <c r="L279" s="18"/>
      <c r="M279" s="44" t="s">
        <v>1600</v>
      </c>
      <c r="N279" s="16">
        <v>2012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1:31" s="36" customFormat="1" ht="25.5">
      <c r="A280" s="17" t="s">
        <v>195</v>
      </c>
      <c r="B280" s="12">
        <v>80278995</v>
      </c>
      <c r="C280" s="39" t="s">
        <v>376</v>
      </c>
      <c r="D280" s="2" t="s">
        <v>90</v>
      </c>
      <c r="E280" s="12">
        <v>3</v>
      </c>
      <c r="F280" s="12" t="s">
        <v>193</v>
      </c>
      <c r="G280" s="2" t="s">
        <v>1118</v>
      </c>
      <c r="H280" s="2" t="s">
        <v>955</v>
      </c>
      <c r="I280" s="29" t="s">
        <v>1119</v>
      </c>
      <c r="J280" s="14">
        <v>41148</v>
      </c>
      <c r="K280" s="14"/>
      <c r="L280" s="18"/>
      <c r="M280" s="44" t="s">
        <v>1600</v>
      </c>
      <c r="N280" s="16">
        <v>2012</v>
      </c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1:31" s="36" customFormat="1" ht="25.5">
      <c r="A281" s="17" t="s">
        <v>195</v>
      </c>
      <c r="B281" s="12">
        <v>51600489</v>
      </c>
      <c r="C281" s="39" t="s">
        <v>377</v>
      </c>
      <c r="D281" s="2" t="s">
        <v>82</v>
      </c>
      <c r="E281" s="12">
        <v>25</v>
      </c>
      <c r="F281" s="12" t="s">
        <v>193</v>
      </c>
      <c r="G281" s="2" t="s">
        <v>1120</v>
      </c>
      <c r="H281" s="2" t="s">
        <v>955</v>
      </c>
      <c r="I281" s="29">
        <v>3134666612</v>
      </c>
      <c r="J281" s="14">
        <v>41148</v>
      </c>
      <c r="K281" s="14"/>
      <c r="L281" s="18"/>
      <c r="M281" s="44" t="s">
        <v>1600</v>
      </c>
      <c r="N281" s="16">
        <v>2012</v>
      </c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1:31" s="36" customFormat="1" ht="25.5">
      <c r="A282" s="17" t="s">
        <v>195</v>
      </c>
      <c r="B282" s="12">
        <v>70095427</v>
      </c>
      <c r="C282" s="39" t="s">
        <v>375</v>
      </c>
      <c r="D282" s="2" t="s">
        <v>84</v>
      </c>
      <c r="E282" s="12">
        <v>13</v>
      </c>
      <c r="F282" s="12" t="s">
        <v>897</v>
      </c>
      <c r="G282" s="2" t="s">
        <v>1116</v>
      </c>
      <c r="H282" s="2" t="s">
        <v>958</v>
      </c>
      <c r="I282" s="29">
        <v>3206632468</v>
      </c>
      <c r="J282" s="14">
        <v>41134</v>
      </c>
      <c r="K282" s="14"/>
      <c r="L282" s="18"/>
      <c r="M282" s="44" t="s">
        <v>1600</v>
      </c>
      <c r="N282" s="16">
        <v>2012</v>
      </c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1:31" s="36" customFormat="1" ht="33.75">
      <c r="A283" s="17" t="s">
        <v>195</v>
      </c>
      <c r="B283" s="12">
        <v>9086591</v>
      </c>
      <c r="C283" s="39" t="s">
        <v>374</v>
      </c>
      <c r="D283" s="2" t="s">
        <v>84</v>
      </c>
      <c r="E283" s="12">
        <v>25</v>
      </c>
      <c r="F283" s="12" t="s">
        <v>340</v>
      </c>
      <c r="G283" s="2" t="s">
        <v>1115</v>
      </c>
      <c r="H283" s="2" t="s">
        <v>1257</v>
      </c>
      <c r="I283" s="29">
        <v>3107992360</v>
      </c>
      <c r="J283" s="14">
        <v>41108</v>
      </c>
      <c r="K283" s="14"/>
      <c r="L283" s="18"/>
      <c r="M283" s="44" t="s">
        <v>1600</v>
      </c>
      <c r="N283" s="16">
        <v>2012</v>
      </c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1:31" s="36" customFormat="1" ht="33.75">
      <c r="A284" s="17" t="s">
        <v>195</v>
      </c>
      <c r="B284" s="12">
        <v>9077941</v>
      </c>
      <c r="C284" s="39" t="s">
        <v>373</v>
      </c>
      <c r="D284" s="2" t="s">
        <v>81</v>
      </c>
      <c r="E284" s="12">
        <v>6</v>
      </c>
      <c r="F284" s="12" t="s">
        <v>279</v>
      </c>
      <c r="G284" s="2" t="s">
        <v>1113</v>
      </c>
      <c r="H284" s="2" t="s">
        <v>1257</v>
      </c>
      <c r="I284" s="29" t="s">
        <v>1114</v>
      </c>
      <c r="J284" s="14">
        <v>41107</v>
      </c>
      <c r="K284" s="14"/>
      <c r="L284" s="18"/>
      <c r="M284" s="44" t="s">
        <v>1600</v>
      </c>
      <c r="N284" s="16">
        <v>2012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1:31" s="36" customFormat="1" ht="25.5">
      <c r="A285" s="17" t="s">
        <v>195</v>
      </c>
      <c r="B285" s="12">
        <v>45462369</v>
      </c>
      <c r="C285" s="39" t="s">
        <v>370</v>
      </c>
      <c r="D285" s="2" t="s">
        <v>84</v>
      </c>
      <c r="E285" s="12">
        <v>4</v>
      </c>
      <c r="F285" s="12" t="s">
        <v>88</v>
      </c>
      <c r="G285" s="2" t="s">
        <v>1108</v>
      </c>
      <c r="H285" s="2" t="s">
        <v>1257</v>
      </c>
      <c r="I285" s="29">
        <v>3204493927</v>
      </c>
      <c r="J285" s="14">
        <v>41106</v>
      </c>
      <c r="K285" s="14"/>
      <c r="L285" s="18"/>
      <c r="M285" s="44" t="s">
        <v>1600</v>
      </c>
      <c r="N285" s="16">
        <v>2012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1:31" s="36" customFormat="1" ht="25.5">
      <c r="A286" s="17" t="s">
        <v>195</v>
      </c>
      <c r="B286" s="12">
        <v>3078682</v>
      </c>
      <c r="C286" s="39" t="s">
        <v>339</v>
      </c>
      <c r="D286" s="2" t="s">
        <v>90</v>
      </c>
      <c r="E286" s="12">
        <v>3</v>
      </c>
      <c r="F286" s="12" t="s">
        <v>1718</v>
      </c>
      <c r="G286" s="2" t="s">
        <v>1109</v>
      </c>
      <c r="H286" s="2" t="s">
        <v>955</v>
      </c>
      <c r="I286" s="29" t="s">
        <v>1110</v>
      </c>
      <c r="J286" s="14">
        <v>41106</v>
      </c>
      <c r="K286" s="14"/>
      <c r="L286" s="18"/>
      <c r="M286" s="44" t="s">
        <v>1600</v>
      </c>
      <c r="N286" s="16">
        <v>2012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s="36" customFormat="1" ht="25.5">
      <c r="A287" s="17" t="s">
        <v>195</v>
      </c>
      <c r="B287" s="12">
        <v>77018024</v>
      </c>
      <c r="C287" s="39" t="s">
        <v>371</v>
      </c>
      <c r="D287" s="2" t="s">
        <v>90</v>
      </c>
      <c r="E287" s="12">
        <v>3</v>
      </c>
      <c r="F287" s="12" t="s">
        <v>193</v>
      </c>
      <c r="G287" s="2" t="s">
        <v>1111</v>
      </c>
      <c r="H287" s="2" t="s">
        <v>1703</v>
      </c>
      <c r="I287" s="29" t="s">
        <v>1112</v>
      </c>
      <c r="J287" s="14">
        <v>41106</v>
      </c>
      <c r="K287" s="14"/>
      <c r="L287" s="18"/>
      <c r="M287" s="44" t="s">
        <v>1600</v>
      </c>
      <c r="N287" s="16">
        <v>2012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1:31" s="36" customFormat="1" ht="25.5">
      <c r="A288" s="11" t="s">
        <v>195</v>
      </c>
      <c r="B288" s="12">
        <v>32514324</v>
      </c>
      <c r="C288" s="39" t="s">
        <v>368</v>
      </c>
      <c r="D288" s="2" t="s">
        <v>84</v>
      </c>
      <c r="E288" s="12">
        <v>12</v>
      </c>
      <c r="F288" s="12" t="s">
        <v>193</v>
      </c>
      <c r="G288" s="2" t="s">
        <v>1106</v>
      </c>
      <c r="H288" s="2" t="s">
        <v>958</v>
      </c>
      <c r="I288" s="29">
        <v>3108307877</v>
      </c>
      <c r="J288" s="14">
        <v>41086</v>
      </c>
      <c r="K288" s="14"/>
      <c r="L288" s="18"/>
      <c r="M288" s="44" t="s">
        <v>1600</v>
      </c>
      <c r="N288" s="16">
        <v>2012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1:31" s="36" customFormat="1" ht="25.5">
      <c r="A289" s="17" t="s">
        <v>195</v>
      </c>
      <c r="B289" s="12">
        <v>70351235</v>
      </c>
      <c r="C289" s="39" t="s">
        <v>369</v>
      </c>
      <c r="D289" s="2" t="s">
        <v>90</v>
      </c>
      <c r="E289" s="12">
        <v>2</v>
      </c>
      <c r="F289" s="12" t="s">
        <v>193</v>
      </c>
      <c r="G289" s="2" t="s">
        <v>1107</v>
      </c>
      <c r="H289" s="2" t="s">
        <v>958</v>
      </c>
      <c r="I289" s="29">
        <v>3104510773</v>
      </c>
      <c r="J289" s="14">
        <v>41086</v>
      </c>
      <c r="K289" s="14" t="s">
        <v>341</v>
      </c>
      <c r="L289" s="18"/>
      <c r="M289" s="44" t="s">
        <v>1600</v>
      </c>
      <c r="N289" s="16">
        <v>2012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1:31" s="36" customFormat="1" ht="25.5">
      <c r="A290" s="11" t="s">
        <v>195</v>
      </c>
      <c r="B290" s="12">
        <v>19479860</v>
      </c>
      <c r="C290" s="39" t="s">
        <v>367</v>
      </c>
      <c r="D290" s="2" t="s">
        <v>82</v>
      </c>
      <c r="E290" s="12">
        <v>3</v>
      </c>
      <c r="F290" s="12" t="s">
        <v>271</v>
      </c>
      <c r="G290" s="2" t="s">
        <v>1105</v>
      </c>
      <c r="H290" s="2" t="s">
        <v>955</v>
      </c>
      <c r="I290" s="29">
        <v>3476923</v>
      </c>
      <c r="J290" s="14">
        <v>41081</v>
      </c>
      <c r="K290" s="14"/>
      <c r="L290" s="18"/>
      <c r="M290" s="44" t="s">
        <v>1600</v>
      </c>
      <c r="N290" s="16">
        <v>2012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1:31" s="36" customFormat="1" ht="25.5">
      <c r="A291" s="11" t="s">
        <v>195</v>
      </c>
      <c r="B291" s="12">
        <v>52268682</v>
      </c>
      <c r="C291" s="39" t="s">
        <v>365</v>
      </c>
      <c r="D291" s="2" t="s">
        <v>89</v>
      </c>
      <c r="E291" s="12">
        <v>3</v>
      </c>
      <c r="F291" s="12" t="s">
        <v>338</v>
      </c>
      <c r="G291" s="2" t="s">
        <v>1103</v>
      </c>
      <c r="H291" s="2" t="s">
        <v>955</v>
      </c>
      <c r="I291" s="29">
        <v>3105794089</v>
      </c>
      <c r="J291" s="14">
        <v>41080</v>
      </c>
      <c r="K291" s="14"/>
      <c r="L291" s="18"/>
      <c r="M291" s="44" t="s">
        <v>1600</v>
      </c>
      <c r="N291" s="16">
        <v>2012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1:31" s="36" customFormat="1" ht="25.5">
      <c r="A292" s="11" t="s">
        <v>195</v>
      </c>
      <c r="B292" s="12">
        <v>200984</v>
      </c>
      <c r="C292" s="39" t="s">
        <v>366</v>
      </c>
      <c r="D292" s="2" t="s">
        <v>82</v>
      </c>
      <c r="E292" s="12">
        <v>7</v>
      </c>
      <c r="F292" s="12" t="s">
        <v>1719</v>
      </c>
      <c r="G292" s="2" t="s">
        <v>1104</v>
      </c>
      <c r="H292" s="2" t="s">
        <v>955</v>
      </c>
      <c r="I292" s="29">
        <v>3202014280</v>
      </c>
      <c r="J292" s="14">
        <v>41080</v>
      </c>
      <c r="K292" s="14"/>
      <c r="L292" s="18"/>
      <c r="M292" s="44" t="s">
        <v>1600</v>
      </c>
      <c r="N292" s="16">
        <v>2012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s="36" customFormat="1" ht="33.75">
      <c r="A293" s="11" t="s">
        <v>195</v>
      </c>
      <c r="B293" s="12">
        <v>3224076</v>
      </c>
      <c r="C293" s="39" t="s">
        <v>360</v>
      </c>
      <c r="D293" s="2" t="s">
        <v>90</v>
      </c>
      <c r="E293" s="12">
        <v>12</v>
      </c>
      <c r="F293" s="12" t="s">
        <v>193</v>
      </c>
      <c r="G293" s="2" t="s">
        <v>1093</v>
      </c>
      <c r="H293" s="2" t="s">
        <v>955</v>
      </c>
      <c r="I293" s="29" t="s">
        <v>1094</v>
      </c>
      <c r="J293" s="14">
        <v>41079</v>
      </c>
      <c r="K293" s="14"/>
      <c r="L293" s="18"/>
      <c r="M293" s="44" t="s">
        <v>1600</v>
      </c>
      <c r="N293" s="16">
        <v>2012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1:31" s="36" customFormat="1" ht="51">
      <c r="A294" s="11" t="s">
        <v>195</v>
      </c>
      <c r="B294" s="12">
        <v>70508067</v>
      </c>
      <c r="C294" s="39" t="s">
        <v>361</v>
      </c>
      <c r="D294" s="2" t="s">
        <v>81</v>
      </c>
      <c r="E294" s="12">
        <v>4</v>
      </c>
      <c r="F294" s="12" t="s">
        <v>1720</v>
      </c>
      <c r="G294" s="2" t="s">
        <v>1095</v>
      </c>
      <c r="H294" s="2" t="s">
        <v>1706</v>
      </c>
      <c r="I294" s="29" t="s">
        <v>1096</v>
      </c>
      <c r="J294" s="14">
        <v>41079</v>
      </c>
      <c r="K294" s="14"/>
      <c r="L294" s="18"/>
      <c r="M294" s="44" t="s">
        <v>1600</v>
      </c>
      <c r="N294" s="16">
        <v>2012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s="36" customFormat="1" ht="25.5">
      <c r="A295" s="11" t="s">
        <v>195</v>
      </c>
      <c r="B295" s="12">
        <v>51875742</v>
      </c>
      <c r="C295" s="39" t="s">
        <v>362</v>
      </c>
      <c r="D295" s="2" t="s">
        <v>84</v>
      </c>
      <c r="E295" s="12">
        <v>7</v>
      </c>
      <c r="F295" s="12" t="s">
        <v>193</v>
      </c>
      <c r="G295" s="2" t="s">
        <v>1097</v>
      </c>
      <c r="H295" s="2" t="s">
        <v>955</v>
      </c>
      <c r="I295" s="29" t="s">
        <v>1098</v>
      </c>
      <c r="J295" s="14">
        <v>41079</v>
      </c>
      <c r="K295" s="14"/>
      <c r="L295" s="18"/>
      <c r="M295" s="44" t="s">
        <v>1600</v>
      </c>
      <c r="N295" s="16">
        <v>2012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s="36" customFormat="1" ht="25.5">
      <c r="A296" s="11" t="s">
        <v>195</v>
      </c>
      <c r="B296" s="12">
        <v>79203279</v>
      </c>
      <c r="C296" s="39" t="s">
        <v>363</v>
      </c>
      <c r="D296" s="2" t="s">
        <v>82</v>
      </c>
      <c r="E296" s="12">
        <v>5</v>
      </c>
      <c r="F296" s="12" t="s">
        <v>275</v>
      </c>
      <c r="G296" s="2" t="s">
        <v>1099</v>
      </c>
      <c r="H296" s="2" t="s">
        <v>1702</v>
      </c>
      <c r="I296" s="29" t="s">
        <v>1100</v>
      </c>
      <c r="J296" s="14">
        <v>41079</v>
      </c>
      <c r="K296" s="14"/>
      <c r="L296" s="18"/>
      <c r="M296" s="44" t="s">
        <v>1600</v>
      </c>
      <c r="N296" s="16">
        <v>2012</v>
      </c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1" s="36" customFormat="1" ht="33.75">
      <c r="A297" s="11" t="s">
        <v>195</v>
      </c>
      <c r="B297" s="12">
        <v>52935011</v>
      </c>
      <c r="C297" s="39" t="s">
        <v>364</v>
      </c>
      <c r="D297" s="2" t="s">
        <v>82</v>
      </c>
      <c r="E297" s="12">
        <v>2</v>
      </c>
      <c r="F297" s="12" t="s">
        <v>271</v>
      </c>
      <c r="G297" s="2" t="s">
        <v>1101</v>
      </c>
      <c r="H297" s="2" t="s">
        <v>955</v>
      </c>
      <c r="I297" s="29" t="s">
        <v>1102</v>
      </c>
      <c r="J297" s="14">
        <v>41079</v>
      </c>
      <c r="K297" s="14" t="s">
        <v>341</v>
      </c>
      <c r="L297" s="18"/>
      <c r="M297" s="44" t="s">
        <v>1600</v>
      </c>
      <c r="N297" s="16">
        <v>2012</v>
      </c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1:31" s="36" customFormat="1" ht="25.5">
      <c r="A298" s="11" t="s">
        <v>195</v>
      </c>
      <c r="B298" s="12">
        <v>70925809</v>
      </c>
      <c r="C298" s="39" t="s">
        <v>357</v>
      </c>
      <c r="D298" s="2" t="s">
        <v>84</v>
      </c>
      <c r="E298" s="12">
        <v>7</v>
      </c>
      <c r="F298" s="12" t="s">
        <v>337</v>
      </c>
      <c r="G298" s="2" t="s">
        <v>1089</v>
      </c>
      <c r="H298" s="2" t="s">
        <v>958</v>
      </c>
      <c r="I298" s="29" t="s">
        <v>1090</v>
      </c>
      <c r="J298" s="14">
        <v>41074</v>
      </c>
      <c r="K298" s="14"/>
      <c r="L298" s="18"/>
      <c r="M298" s="44" t="s">
        <v>1600</v>
      </c>
      <c r="N298" s="16">
        <v>2012</v>
      </c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1:31" s="36" customFormat="1" ht="38.25">
      <c r="A299" s="11" t="s">
        <v>195</v>
      </c>
      <c r="B299" s="12">
        <v>43466338</v>
      </c>
      <c r="C299" s="39" t="s">
        <v>358</v>
      </c>
      <c r="D299" s="2" t="s">
        <v>82</v>
      </c>
      <c r="E299" s="12">
        <v>9</v>
      </c>
      <c r="F299" s="12" t="s">
        <v>1721</v>
      </c>
      <c r="G299" s="2" t="s">
        <v>1091</v>
      </c>
      <c r="H299" s="2" t="s">
        <v>958</v>
      </c>
      <c r="I299" s="29" t="s">
        <v>1092</v>
      </c>
      <c r="J299" s="14">
        <v>41074</v>
      </c>
      <c r="K299" s="14"/>
      <c r="L299" s="18"/>
      <c r="M299" s="44" t="s">
        <v>1600</v>
      </c>
      <c r="N299" s="16">
        <v>2012</v>
      </c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1:31" s="36" customFormat="1" ht="25.5">
      <c r="A300" s="11" t="s">
        <v>195</v>
      </c>
      <c r="B300" s="12">
        <v>79794366</v>
      </c>
      <c r="C300" s="39" t="s">
        <v>356</v>
      </c>
      <c r="D300" s="2" t="s">
        <v>84</v>
      </c>
      <c r="E300" s="12">
        <v>8</v>
      </c>
      <c r="F300" s="12" t="s">
        <v>898</v>
      </c>
      <c r="G300" s="2" t="s">
        <v>1088</v>
      </c>
      <c r="H300" s="2" t="s">
        <v>955</v>
      </c>
      <c r="I300" s="29">
        <v>3124487135</v>
      </c>
      <c r="J300" s="14">
        <v>41046</v>
      </c>
      <c r="K300" s="14"/>
      <c r="L300" s="18"/>
      <c r="M300" s="44" t="s">
        <v>1600</v>
      </c>
      <c r="N300" s="16">
        <v>2012</v>
      </c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31" s="36" customFormat="1" ht="25.5">
      <c r="A301" s="11" t="s">
        <v>195</v>
      </c>
      <c r="B301" s="12">
        <v>60352526</v>
      </c>
      <c r="C301" s="39" t="s">
        <v>355</v>
      </c>
      <c r="D301" s="2" t="s">
        <v>89</v>
      </c>
      <c r="E301" s="12">
        <v>6</v>
      </c>
      <c r="F301" s="12" t="s">
        <v>197</v>
      </c>
      <c r="G301" s="2" t="s">
        <v>1087</v>
      </c>
      <c r="H301" s="2" t="s">
        <v>955</v>
      </c>
      <c r="I301" s="29">
        <v>3134418869</v>
      </c>
      <c r="J301" s="14">
        <v>41012</v>
      </c>
      <c r="K301" s="14"/>
      <c r="L301" s="18"/>
      <c r="M301" s="44" t="s">
        <v>1600</v>
      </c>
      <c r="N301" s="16">
        <v>2012</v>
      </c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spans="1:31" s="36" customFormat="1" ht="25.5">
      <c r="A302" s="11" t="s">
        <v>195</v>
      </c>
      <c r="B302" s="12">
        <v>16540726</v>
      </c>
      <c r="C302" s="39" t="s">
        <v>351</v>
      </c>
      <c r="D302" s="1" t="s">
        <v>84</v>
      </c>
      <c r="E302" s="16">
        <v>5</v>
      </c>
      <c r="F302" s="16" t="s">
        <v>335</v>
      </c>
      <c r="G302" s="1" t="s">
        <v>1082</v>
      </c>
      <c r="H302" s="1" t="s">
        <v>1704</v>
      </c>
      <c r="I302" s="29"/>
      <c r="J302" s="14">
        <v>40994</v>
      </c>
      <c r="K302" s="14"/>
      <c r="L302" s="18"/>
      <c r="M302" s="44" t="s">
        <v>1600</v>
      </c>
      <c r="N302" s="16">
        <v>2012</v>
      </c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spans="1:31" s="36" customFormat="1" ht="22.5" customHeight="1">
      <c r="A303" s="11" t="s">
        <v>195</v>
      </c>
      <c r="B303" s="12">
        <v>60364120</v>
      </c>
      <c r="C303" s="39" t="s">
        <v>352</v>
      </c>
      <c r="D303" s="1" t="s">
        <v>84</v>
      </c>
      <c r="E303" s="16">
        <v>5</v>
      </c>
      <c r="F303" s="16" t="s">
        <v>334</v>
      </c>
      <c r="G303" s="1" t="s">
        <v>1083</v>
      </c>
      <c r="H303" s="1" t="s">
        <v>1151</v>
      </c>
      <c r="I303" s="29">
        <v>3134030328</v>
      </c>
      <c r="J303" s="14">
        <v>40994</v>
      </c>
      <c r="K303" s="14"/>
      <c r="L303" s="22"/>
      <c r="M303" s="44" t="s">
        <v>1600</v>
      </c>
      <c r="N303" s="16">
        <v>2012</v>
      </c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1:31" s="36" customFormat="1" ht="25.5">
      <c r="A304" s="11" t="s">
        <v>195</v>
      </c>
      <c r="B304" s="12">
        <v>52222712</v>
      </c>
      <c r="C304" s="39" t="s">
        <v>353</v>
      </c>
      <c r="D304" s="1" t="s">
        <v>84</v>
      </c>
      <c r="E304" s="16">
        <v>6</v>
      </c>
      <c r="F304" s="12" t="s">
        <v>336</v>
      </c>
      <c r="G304" s="2" t="s">
        <v>1084</v>
      </c>
      <c r="H304" s="2" t="s">
        <v>955</v>
      </c>
      <c r="I304" s="29" t="s">
        <v>1085</v>
      </c>
      <c r="J304" s="14">
        <v>40994</v>
      </c>
      <c r="K304" s="14"/>
      <c r="L304" s="18"/>
      <c r="M304" s="44" t="s">
        <v>1600</v>
      </c>
      <c r="N304" s="16">
        <v>2012</v>
      </c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1:31" s="36" customFormat="1" ht="25.5">
      <c r="A305" s="11" t="s">
        <v>195</v>
      </c>
      <c r="B305" s="12">
        <v>1977872</v>
      </c>
      <c r="C305" s="39" t="s">
        <v>354</v>
      </c>
      <c r="D305" s="1" t="s">
        <v>84</v>
      </c>
      <c r="E305" s="16">
        <v>4</v>
      </c>
      <c r="F305" s="12" t="s">
        <v>193</v>
      </c>
      <c r="G305" s="2" t="s">
        <v>1086</v>
      </c>
      <c r="H305" s="1" t="s">
        <v>1151</v>
      </c>
      <c r="I305" s="29">
        <v>3176760050</v>
      </c>
      <c r="J305" s="14">
        <v>40994</v>
      </c>
      <c r="K305" s="14"/>
      <c r="L305" s="18"/>
      <c r="M305" s="44" t="s">
        <v>1600</v>
      </c>
      <c r="N305" s="16">
        <v>2012</v>
      </c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spans="1:31" s="36" customFormat="1" ht="25.5">
      <c r="A306" s="11" t="s">
        <v>195</v>
      </c>
      <c r="B306" s="12">
        <v>63333120</v>
      </c>
      <c r="C306" s="39" t="s">
        <v>332</v>
      </c>
      <c r="D306" s="1" t="s">
        <v>116</v>
      </c>
      <c r="E306" s="16">
        <v>8</v>
      </c>
      <c r="F306" s="16" t="s">
        <v>193</v>
      </c>
      <c r="G306" s="1" t="s">
        <v>1078</v>
      </c>
      <c r="H306" s="2" t="s">
        <v>955</v>
      </c>
      <c r="I306" s="29" t="s">
        <v>1079</v>
      </c>
      <c r="J306" s="14">
        <v>40981</v>
      </c>
      <c r="K306" s="14"/>
      <c r="L306" s="18"/>
      <c r="M306" s="44" t="s">
        <v>1600</v>
      </c>
      <c r="N306" s="16">
        <v>2012</v>
      </c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spans="1:31" s="36" customFormat="1" ht="18.75" customHeight="1">
      <c r="A307" s="11" t="s">
        <v>195</v>
      </c>
      <c r="B307" s="12">
        <v>5793979</v>
      </c>
      <c r="C307" s="39" t="s">
        <v>712</v>
      </c>
      <c r="D307" s="1" t="s">
        <v>84</v>
      </c>
      <c r="E307" s="16">
        <v>8</v>
      </c>
      <c r="F307" s="16" t="s">
        <v>193</v>
      </c>
      <c r="G307" s="1" t="s">
        <v>1081</v>
      </c>
      <c r="H307" s="1" t="s">
        <v>1080</v>
      </c>
      <c r="I307" s="29">
        <v>3138100022</v>
      </c>
      <c r="J307" s="14">
        <v>40981</v>
      </c>
      <c r="K307" s="14"/>
      <c r="L307" s="18"/>
      <c r="M307" s="44" t="s">
        <v>1600</v>
      </c>
      <c r="N307" s="16">
        <v>2012</v>
      </c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1:31" s="36" customFormat="1" ht="25.5">
      <c r="A308" s="11" t="s">
        <v>195</v>
      </c>
      <c r="B308" s="12">
        <v>46672235</v>
      </c>
      <c r="C308" s="39" t="s">
        <v>330</v>
      </c>
      <c r="D308" s="1" t="s">
        <v>84</v>
      </c>
      <c r="E308" s="16">
        <v>9</v>
      </c>
      <c r="F308" s="16" t="s">
        <v>331</v>
      </c>
      <c r="G308" s="1" t="s">
        <v>1076</v>
      </c>
      <c r="H308" s="1" t="s">
        <v>1700</v>
      </c>
      <c r="I308" s="29" t="s">
        <v>1077</v>
      </c>
      <c r="J308" s="14">
        <v>40977</v>
      </c>
      <c r="K308" s="14"/>
      <c r="L308" s="18"/>
      <c r="M308" s="44" t="s">
        <v>1600</v>
      </c>
      <c r="N308" s="16">
        <v>2012</v>
      </c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s="36" customFormat="1" ht="25.5">
      <c r="A309" s="11" t="s">
        <v>195</v>
      </c>
      <c r="B309" s="12">
        <v>7224224</v>
      </c>
      <c r="C309" s="39" t="s">
        <v>329</v>
      </c>
      <c r="D309" s="1" t="s">
        <v>82</v>
      </c>
      <c r="E309" s="16">
        <v>6</v>
      </c>
      <c r="F309" s="16" t="s">
        <v>193</v>
      </c>
      <c r="G309" s="1" t="s">
        <v>1074</v>
      </c>
      <c r="H309" s="2" t="s">
        <v>955</v>
      </c>
      <c r="I309" s="29" t="s">
        <v>1075</v>
      </c>
      <c r="J309" s="14">
        <v>40973</v>
      </c>
      <c r="K309" s="14"/>
      <c r="L309" s="18"/>
      <c r="M309" s="44" t="s">
        <v>1600</v>
      </c>
      <c r="N309" s="16">
        <v>2012</v>
      </c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1:31" s="36" customFormat="1" ht="25.5">
      <c r="A310" s="11" t="s">
        <v>195</v>
      </c>
      <c r="B310" s="12">
        <v>52766331</v>
      </c>
      <c r="C310" s="39" t="s">
        <v>878</v>
      </c>
      <c r="D310" s="1" t="s">
        <v>82</v>
      </c>
      <c r="E310" s="16">
        <v>4</v>
      </c>
      <c r="F310" s="16" t="s">
        <v>218</v>
      </c>
      <c r="G310" s="1" t="s">
        <v>1072</v>
      </c>
      <c r="H310" s="2" t="s">
        <v>955</v>
      </c>
      <c r="I310" s="29" t="s">
        <v>1073</v>
      </c>
      <c r="J310" s="14">
        <v>40969</v>
      </c>
      <c r="K310" s="14"/>
      <c r="L310" s="18"/>
      <c r="M310" s="44" t="s">
        <v>1600</v>
      </c>
      <c r="N310" s="16">
        <v>2012</v>
      </c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1:31" s="36" customFormat="1" ht="25.5">
      <c r="A311" s="11" t="s">
        <v>195</v>
      </c>
      <c r="B311" s="12">
        <v>8685368</v>
      </c>
      <c r="C311" s="39" t="s">
        <v>350</v>
      </c>
      <c r="D311" s="1" t="s">
        <v>84</v>
      </c>
      <c r="E311" s="12">
        <v>11</v>
      </c>
      <c r="F311" s="12" t="s">
        <v>193</v>
      </c>
      <c r="G311" s="2" t="s">
        <v>1070</v>
      </c>
      <c r="H311" s="2" t="s">
        <v>1071</v>
      </c>
      <c r="I311" s="29">
        <v>3006270</v>
      </c>
      <c r="J311" s="14">
        <v>40947</v>
      </c>
      <c r="K311" s="14"/>
      <c r="L311" s="18"/>
      <c r="M311" s="44" t="s">
        <v>1600</v>
      </c>
      <c r="N311" s="16">
        <v>2012</v>
      </c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1:31" s="36" customFormat="1" ht="25.5">
      <c r="A312" s="11" t="s">
        <v>195</v>
      </c>
      <c r="B312" s="12">
        <v>7464992</v>
      </c>
      <c r="C312" s="39" t="s">
        <v>349</v>
      </c>
      <c r="D312" s="1" t="s">
        <v>84</v>
      </c>
      <c r="E312" s="12">
        <v>2</v>
      </c>
      <c r="F312" s="12" t="s">
        <v>193</v>
      </c>
      <c r="G312" s="2" t="s">
        <v>1068</v>
      </c>
      <c r="H312" s="2" t="s">
        <v>1069</v>
      </c>
      <c r="I312" s="29">
        <v>3173318355</v>
      </c>
      <c r="J312" s="14">
        <v>40940</v>
      </c>
      <c r="K312" s="14" t="s">
        <v>341</v>
      </c>
      <c r="L312" s="18"/>
      <c r="M312" s="44" t="s">
        <v>1600</v>
      </c>
      <c r="N312" s="16">
        <v>2012</v>
      </c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31" s="36" customFormat="1" ht="25.5">
      <c r="A313" s="11" t="s">
        <v>19</v>
      </c>
      <c r="B313" s="12">
        <v>13353505</v>
      </c>
      <c r="C313" s="39" t="s">
        <v>719</v>
      </c>
      <c r="D313" s="1" t="s">
        <v>313</v>
      </c>
      <c r="E313" s="16">
        <v>3</v>
      </c>
      <c r="F313" s="16" t="s">
        <v>104</v>
      </c>
      <c r="G313" s="1" t="s">
        <v>1150</v>
      </c>
      <c r="H313" s="1" t="s">
        <v>1151</v>
      </c>
      <c r="I313" s="29">
        <v>3112579138</v>
      </c>
      <c r="J313" s="14"/>
      <c r="K313" s="14" t="s">
        <v>799</v>
      </c>
      <c r="L313" s="18">
        <v>41753</v>
      </c>
      <c r="M313" s="44" t="s">
        <v>1600</v>
      </c>
      <c r="N313" s="16">
        <v>2013</v>
      </c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1:31" s="36" customFormat="1" ht="25.5">
      <c r="A314" s="11" t="s">
        <v>195</v>
      </c>
      <c r="B314" s="12">
        <v>98496590</v>
      </c>
      <c r="C314" s="39" t="s">
        <v>412</v>
      </c>
      <c r="D314" s="1" t="s">
        <v>84</v>
      </c>
      <c r="E314" s="12"/>
      <c r="F314" s="12" t="s">
        <v>1774</v>
      </c>
      <c r="G314" s="2" t="s">
        <v>1065</v>
      </c>
      <c r="H314" s="2" t="s">
        <v>1691</v>
      </c>
      <c r="I314" s="29" t="s">
        <v>1066</v>
      </c>
      <c r="J314" s="14">
        <v>40876</v>
      </c>
      <c r="K314" s="14"/>
      <c r="L314" s="21"/>
      <c r="M314" s="44" t="s">
        <v>1600</v>
      </c>
      <c r="N314" s="16">
        <v>2011</v>
      </c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1:31" s="36" customFormat="1" ht="25.5">
      <c r="A315" s="11" t="s">
        <v>195</v>
      </c>
      <c r="B315" s="12">
        <v>79387909</v>
      </c>
      <c r="C315" s="39" t="s">
        <v>411</v>
      </c>
      <c r="D315" s="1" t="s">
        <v>84</v>
      </c>
      <c r="E315" s="12"/>
      <c r="F315" s="12" t="s">
        <v>23</v>
      </c>
      <c r="G315" s="2" t="s">
        <v>1064</v>
      </c>
      <c r="H315" s="2" t="s">
        <v>955</v>
      </c>
      <c r="I315" s="29">
        <v>2270944</v>
      </c>
      <c r="J315" s="14">
        <v>40858</v>
      </c>
      <c r="K315" s="14"/>
      <c r="L315" s="21"/>
      <c r="M315" s="44" t="s">
        <v>1600</v>
      </c>
      <c r="N315" s="16">
        <v>2011</v>
      </c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1:31" s="36" customFormat="1" ht="25.5">
      <c r="A316" s="11" t="s">
        <v>195</v>
      </c>
      <c r="B316" s="12">
        <v>94231722</v>
      </c>
      <c r="C316" s="39" t="s">
        <v>413</v>
      </c>
      <c r="D316" s="1" t="s">
        <v>116</v>
      </c>
      <c r="E316" s="12"/>
      <c r="F316" s="12" t="s">
        <v>1775</v>
      </c>
      <c r="G316" s="2" t="s">
        <v>1067</v>
      </c>
      <c r="H316" s="1" t="s">
        <v>1704</v>
      </c>
      <c r="I316" s="29">
        <v>3122950559</v>
      </c>
      <c r="J316" s="14">
        <v>40814</v>
      </c>
      <c r="K316" s="14"/>
      <c r="L316" s="21"/>
      <c r="M316" s="44" t="s">
        <v>1600</v>
      </c>
      <c r="N316" s="16">
        <v>2011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31" s="36" customFormat="1" ht="25.5">
      <c r="A317" s="11" t="s">
        <v>195</v>
      </c>
      <c r="B317" s="12">
        <v>93359716</v>
      </c>
      <c r="C317" s="39" t="s">
        <v>410</v>
      </c>
      <c r="D317" s="2" t="s">
        <v>313</v>
      </c>
      <c r="E317" s="12"/>
      <c r="F317" s="12" t="s">
        <v>1776</v>
      </c>
      <c r="G317" s="2" t="s">
        <v>1063</v>
      </c>
      <c r="H317" s="2" t="s">
        <v>955</v>
      </c>
      <c r="I317" s="29">
        <v>3163010819</v>
      </c>
      <c r="J317" s="14">
        <v>40751</v>
      </c>
      <c r="K317" s="14"/>
      <c r="L317" s="21">
        <v>40766</v>
      </c>
      <c r="M317" s="44" t="s">
        <v>1600</v>
      </c>
      <c r="N317" s="16">
        <v>2011</v>
      </c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1:31" s="36" customFormat="1" ht="25.5">
      <c r="A318" s="11" t="s">
        <v>195</v>
      </c>
      <c r="B318" s="12">
        <v>72312523</v>
      </c>
      <c r="C318" s="39" t="s">
        <v>409</v>
      </c>
      <c r="D318" s="1" t="s">
        <v>84</v>
      </c>
      <c r="E318" s="12"/>
      <c r="F318" s="12" t="s">
        <v>220</v>
      </c>
      <c r="G318" s="2" t="s">
        <v>1062</v>
      </c>
      <c r="H318" s="2" t="s">
        <v>1696</v>
      </c>
      <c r="I318" s="29">
        <v>3017546518</v>
      </c>
      <c r="J318" s="14">
        <v>40735</v>
      </c>
      <c r="K318" s="14"/>
      <c r="L318" s="21"/>
      <c r="M318" s="44" t="s">
        <v>1600</v>
      </c>
      <c r="N318" s="16">
        <v>2011</v>
      </c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1:31" s="36" customFormat="1" ht="25.5">
      <c r="A319" s="11" t="s">
        <v>195</v>
      </c>
      <c r="B319" s="12">
        <v>42759790</v>
      </c>
      <c r="C319" s="39" t="s">
        <v>408</v>
      </c>
      <c r="D319" s="1" t="s">
        <v>84</v>
      </c>
      <c r="E319" s="12"/>
      <c r="F319" s="12" t="s">
        <v>1777</v>
      </c>
      <c r="G319" s="2" t="s">
        <v>1061</v>
      </c>
      <c r="H319" s="2" t="s">
        <v>955</v>
      </c>
      <c r="I319" s="29">
        <v>3112089698</v>
      </c>
      <c r="J319" s="14">
        <v>40729</v>
      </c>
      <c r="K319" s="14"/>
      <c r="L319" s="21"/>
      <c r="M319" s="44" t="s">
        <v>1600</v>
      </c>
      <c r="N319" s="16">
        <v>2011</v>
      </c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1:31" s="36" customFormat="1" ht="38.25">
      <c r="A320" s="11" t="s">
        <v>195</v>
      </c>
      <c r="B320" s="12">
        <v>32661562</v>
      </c>
      <c r="C320" s="39" t="s">
        <v>407</v>
      </c>
      <c r="D320" s="1" t="s">
        <v>84</v>
      </c>
      <c r="E320" s="12">
        <v>5</v>
      </c>
      <c r="F320" s="12" t="s">
        <v>1778</v>
      </c>
      <c r="G320" s="2" t="s">
        <v>1060</v>
      </c>
      <c r="H320" s="2" t="s">
        <v>1043</v>
      </c>
      <c r="I320" s="29">
        <v>3003208792</v>
      </c>
      <c r="J320" s="14">
        <v>40725</v>
      </c>
      <c r="K320" s="14"/>
      <c r="L320" s="21"/>
      <c r="M320" s="44" t="s">
        <v>1600</v>
      </c>
      <c r="N320" s="16">
        <v>2011</v>
      </c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1:31" s="36" customFormat="1" ht="25.5">
      <c r="A321" s="11" t="s">
        <v>195</v>
      </c>
      <c r="B321" s="12">
        <v>52514574</v>
      </c>
      <c r="C321" s="39" t="s">
        <v>406</v>
      </c>
      <c r="D321" s="1" t="s">
        <v>116</v>
      </c>
      <c r="E321" s="12"/>
      <c r="F321" s="12" t="s">
        <v>1779</v>
      </c>
      <c r="G321" s="2" t="s">
        <v>1059</v>
      </c>
      <c r="H321" s="2" t="s">
        <v>955</v>
      </c>
      <c r="I321" s="29">
        <v>3138168555</v>
      </c>
      <c r="J321" s="14">
        <v>40694</v>
      </c>
      <c r="K321" s="14"/>
      <c r="L321" s="21"/>
      <c r="M321" s="44" t="s">
        <v>1600</v>
      </c>
      <c r="N321" s="16">
        <v>2011</v>
      </c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1:31" s="36" customFormat="1" ht="25.5">
      <c r="A322" s="11" t="s">
        <v>195</v>
      </c>
      <c r="B322" s="12">
        <v>72175017</v>
      </c>
      <c r="C322" s="39" t="s">
        <v>404</v>
      </c>
      <c r="D322" s="2" t="s">
        <v>89</v>
      </c>
      <c r="E322" s="12"/>
      <c r="F322" s="12" t="s">
        <v>249</v>
      </c>
      <c r="G322" s="2" t="s">
        <v>1057</v>
      </c>
      <c r="H322" s="2" t="s">
        <v>955</v>
      </c>
      <c r="I322" s="29">
        <v>3157605583</v>
      </c>
      <c r="J322" s="14">
        <v>40676</v>
      </c>
      <c r="K322" s="14"/>
      <c r="L322" s="21"/>
      <c r="M322" s="44" t="s">
        <v>1600</v>
      </c>
      <c r="N322" s="16">
        <v>2011</v>
      </c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1:31" s="36" customFormat="1" ht="25.5">
      <c r="A323" s="11" t="s">
        <v>195</v>
      </c>
      <c r="B323" s="12">
        <v>8741935</v>
      </c>
      <c r="C323" s="39" t="s">
        <v>405</v>
      </c>
      <c r="D323" s="2" t="s">
        <v>313</v>
      </c>
      <c r="E323" s="12"/>
      <c r="F323" s="12" t="s">
        <v>193</v>
      </c>
      <c r="G323" s="2" t="s">
        <v>1058</v>
      </c>
      <c r="H323" s="2" t="s">
        <v>1043</v>
      </c>
      <c r="I323" s="29">
        <v>3452630</v>
      </c>
      <c r="J323" s="14">
        <v>40676</v>
      </c>
      <c r="K323" s="14"/>
      <c r="L323" s="21"/>
      <c r="M323" s="44" t="s">
        <v>1600</v>
      </c>
      <c r="N323" s="16">
        <v>2011</v>
      </c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1:31" s="36" customFormat="1" ht="25.5">
      <c r="A324" s="11" t="s">
        <v>195</v>
      </c>
      <c r="B324" s="12">
        <v>79591553</v>
      </c>
      <c r="C324" s="39" t="s">
        <v>403</v>
      </c>
      <c r="D324" s="1" t="s">
        <v>84</v>
      </c>
      <c r="E324" s="12"/>
      <c r="F324" s="12" t="s">
        <v>193</v>
      </c>
      <c r="G324" s="2" t="s">
        <v>1056</v>
      </c>
      <c r="H324" s="2" t="s">
        <v>1701</v>
      </c>
      <c r="I324" s="29">
        <v>6431667</v>
      </c>
      <c r="J324" s="14">
        <v>40659</v>
      </c>
      <c r="K324" s="14"/>
      <c r="L324" s="21"/>
      <c r="M324" s="44" t="s">
        <v>1600</v>
      </c>
      <c r="N324" s="16">
        <v>2011</v>
      </c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s="36" customFormat="1" ht="25.5">
      <c r="A325" s="11" t="s">
        <v>195</v>
      </c>
      <c r="B325" s="12">
        <v>79533637</v>
      </c>
      <c r="C325" s="39" t="s">
        <v>402</v>
      </c>
      <c r="D325" s="2" t="s">
        <v>81</v>
      </c>
      <c r="E325" s="12"/>
      <c r="F325" s="12" t="s">
        <v>193</v>
      </c>
      <c r="G325" s="2" t="s">
        <v>1055</v>
      </c>
      <c r="H325" s="2" t="s">
        <v>955</v>
      </c>
      <c r="I325" s="29">
        <v>6713396</v>
      </c>
      <c r="J325" s="14">
        <v>40613</v>
      </c>
      <c r="K325" s="14"/>
      <c r="L325" s="21"/>
      <c r="M325" s="44" t="s">
        <v>1600</v>
      </c>
      <c r="N325" s="16">
        <v>2011</v>
      </c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1:31" s="36" customFormat="1" ht="25.5">
      <c r="A326" s="11" t="s">
        <v>195</v>
      </c>
      <c r="B326" s="12">
        <v>79617267</v>
      </c>
      <c r="C326" s="39" t="s">
        <v>398</v>
      </c>
      <c r="D326" s="1" t="s">
        <v>84</v>
      </c>
      <c r="E326" s="12"/>
      <c r="F326" s="12" t="s">
        <v>258</v>
      </c>
      <c r="G326" s="2" t="s">
        <v>1051</v>
      </c>
      <c r="H326" s="2" t="s">
        <v>955</v>
      </c>
      <c r="I326" s="29">
        <v>2615432</v>
      </c>
      <c r="J326" s="14">
        <v>40605</v>
      </c>
      <c r="K326" s="14"/>
      <c r="L326" s="21"/>
      <c r="M326" s="44" t="s">
        <v>1600</v>
      </c>
      <c r="N326" s="16">
        <v>2011</v>
      </c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1:31" s="36" customFormat="1" ht="25.5">
      <c r="A327" s="11" t="s">
        <v>195</v>
      </c>
      <c r="B327" s="12">
        <v>52779652</v>
      </c>
      <c r="C327" s="39" t="s">
        <v>399</v>
      </c>
      <c r="D327" s="2" t="s">
        <v>110</v>
      </c>
      <c r="E327" s="12"/>
      <c r="F327" s="12" t="s">
        <v>1780</v>
      </c>
      <c r="G327" s="2" t="s">
        <v>1052</v>
      </c>
      <c r="H327" s="2" t="s">
        <v>955</v>
      </c>
      <c r="I327" s="29">
        <v>5406231</v>
      </c>
      <c r="J327" s="14">
        <v>40605</v>
      </c>
      <c r="K327" s="14"/>
      <c r="L327" s="21"/>
      <c r="M327" s="44" t="s">
        <v>1600</v>
      </c>
      <c r="N327" s="16">
        <v>2011</v>
      </c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spans="1:31" s="36" customFormat="1" ht="25.5">
      <c r="A328" s="11" t="s">
        <v>195</v>
      </c>
      <c r="B328" s="12">
        <v>52010978</v>
      </c>
      <c r="C328" s="39" t="s">
        <v>400</v>
      </c>
      <c r="D328" s="1" t="s">
        <v>116</v>
      </c>
      <c r="E328" s="12"/>
      <c r="F328" s="12" t="s">
        <v>193</v>
      </c>
      <c r="G328" s="2" t="s">
        <v>1053</v>
      </c>
      <c r="H328" s="2" t="s">
        <v>955</v>
      </c>
      <c r="I328" s="29">
        <v>2896761</v>
      </c>
      <c r="J328" s="14">
        <v>40605</v>
      </c>
      <c r="K328" s="14"/>
      <c r="L328" s="21"/>
      <c r="M328" s="44" t="s">
        <v>1600</v>
      </c>
      <c r="N328" s="16">
        <v>2011</v>
      </c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31" s="36" customFormat="1" ht="25.5">
      <c r="A329" s="11" t="s">
        <v>195</v>
      </c>
      <c r="B329" s="12">
        <v>22020172</v>
      </c>
      <c r="C329" s="39" t="s">
        <v>401</v>
      </c>
      <c r="D329" s="1" t="s">
        <v>84</v>
      </c>
      <c r="E329" s="12"/>
      <c r="F329" s="12" t="s">
        <v>1781</v>
      </c>
      <c r="G329" s="2" t="s">
        <v>1054</v>
      </c>
      <c r="H329" s="2" t="s">
        <v>1694</v>
      </c>
      <c r="I329" s="29">
        <v>2305874</v>
      </c>
      <c r="J329" s="14">
        <v>40605</v>
      </c>
      <c r="K329" s="14"/>
      <c r="L329" s="21"/>
      <c r="M329" s="44" t="s">
        <v>1600</v>
      </c>
      <c r="N329" s="16">
        <v>2011</v>
      </c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spans="1:31" s="36" customFormat="1" ht="25.5">
      <c r="A330" s="11" t="s">
        <v>195</v>
      </c>
      <c r="B330" s="12">
        <v>16670533</v>
      </c>
      <c r="C330" s="39" t="s">
        <v>397</v>
      </c>
      <c r="D330" s="1" t="s">
        <v>84</v>
      </c>
      <c r="E330" s="12">
        <v>13</v>
      </c>
      <c r="F330" s="12" t="s">
        <v>1613</v>
      </c>
      <c r="G330" s="2" t="s">
        <v>1050</v>
      </c>
      <c r="H330" s="2" t="s">
        <v>1048</v>
      </c>
      <c r="I330" s="29">
        <v>3155660679</v>
      </c>
      <c r="J330" s="14">
        <v>40582</v>
      </c>
      <c r="K330" s="14"/>
      <c r="L330" s="21">
        <v>43578</v>
      </c>
      <c r="M330" s="44" t="s">
        <v>1600</v>
      </c>
      <c r="N330" s="16">
        <v>2011</v>
      </c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1:31" s="36" customFormat="1" ht="25.5">
      <c r="A331" s="11" t="s">
        <v>195</v>
      </c>
      <c r="B331" s="12">
        <v>14992444</v>
      </c>
      <c r="C331" s="39" t="s">
        <v>395</v>
      </c>
      <c r="D331" s="2" t="s">
        <v>81</v>
      </c>
      <c r="E331" s="12"/>
      <c r="F331" s="12" t="s">
        <v>193</v>
      </c>
      <c r="G331" s="2" t="s">
        <v>1047</v>
      </c>
      <c r="H331" s="2" t="s">
        <v>1048</v>
      </c>
      <c r="I331" s="29">
        <v>4027285</v>
      </c>
      <c r="J331" s="14">
        <v>40581</v>
      </c>
      <c r="K331" s="14"/>
      <c r="L331" s="21"/>
      <c r="M331" s="44" t="s">
        <v>1600</v>
      </c>
      <c r="N331" s="16">
        <v>2011</v>
      </c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spans="1:31" s="36" customFormat="1" ht="25.5">
      <c r="A332" s="11" t="s">
        <v>195</v>
      </c>
      <c r="B332" s="12">
        <v>43738376</v>
      </c>
      <c r="C332" s="39" t="s">
        <v>394</v>
      </c>
      <c r="D332" s="1" t="s">
        <v>84</v>
      </c>
      <c r="E332" s="12"/>
      <c r="F332" s="12" t="s">
        <v>193</v>
      </c>
      <c r="G332" s="2" t="s">
        <v>1046</v>
      </c>
      <c r="H332" s="2" t="s">
        <v>958</v>
      </c>
      <c r="I332" s="29">
        <v>3472795</v>
      </c>
      <c r="J332" s="14">
        <v>40578</v>
      </c>
      <c r="K332" s="14"/>
      <c r="L332" s="21"/>
      <c r="M332" s="44" t="s">
        <v>1600</v>
      </c>
      <c r="N332" s="16">
        <v>2011</v>
      </c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31" s="36" customFormat="1" ht="25.5">
      <c r="A333" s="11" t="s">
        <v>195</v>
      </c>
      <c r="B333" s="12">
        <v>3316226</v>
      </c>
      <c r="C333" s="39" t="s">
        <v>393</v>
      </c>
      <c r="D333" s="2" t="s">
        <v>81</v>
      </c>
      <c r="E333" s="12"/>
      <c r="F333" s="12" t="s">
        <v>193</v>
      </c>
      <c r="G333" s="2" t="s">
        <v>1045</v>
      </c>
      <c r="H333" s="2" t="s">
        <v>958</v>
      </c>
      <c r="I333" s="29">
        <v>3135341</v>
      </c>
      <c r="J333" s="14">
        <v>40568</v>
      </c>
      <c r="K333" s="14"/>
      <c r="L333" s="21"/>
      <c r="M333" s="44" t="s">
        <v>1600</v>
      </c>
      <c r="N333" s="16">
        <v>2011</v>
      </c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spans="1:31" s="36" customFormat="1" ht="25.5">
      <c r="A334" s="11" t="s">
        <v>195</v>
      </c>
      <c r="B334" s="12">
        <v>7503571</v>
      </c>
      <c r="C334" s="39" t="s">
        <v>396</v>
      </c>
      <c r="D334" s="1" t="s">
        <v>84</v>
      </c>
      <c r="E334" s="12"/>
      <c r="F334" s="12" t="s">
        <v>1782</v>
      </c>
      <c r="G334" s="2" t="s">
        <v>1049</v>
      </c>
      <c r="H334" s="2" t="s">
        <v>1709</v>
      </c>
      <c r="I334" s="29">
        <v>3136610422</v>
      </c>
      <c r="J334" s="14">
        <v>40216</v>
      </c>
      <c r="K334" s="14"/>
      <c r="L334" s="21"/>
      <c r="M334" s="44" t="s">
        <v>1600</v>
      </c>
      <c r="N334" s="16">
        <v>2011</v>
      </c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1:31" s="36" customFormat="1" ht="38.25">
      <c r="A335" s="11" t="s">
        <v>195</v>
      </c>
      <c r="B335" s="12">
        <v>71494476</v>
      </c>
      <c r="C335" s="39" t="s">
        <v>414</v>
      </c>
      <c r="D335" s="1" t="s">
        <v>116</v>
      </c>
      <c r="E335" s="12"/>
      <c r="F335" s="12" t="s">
        <v>283</v>
      </c>
      <c r="G335" s="2" t="s">
        <v>1008</v>
      </c>
      <c r="H335" s="12" t="s">
        <v>958</v>
      </c>
      <c r="I335" s="31">
        <v>4120113</v>
      </c>
      <c r="J335" s="14">
        <v>40228</v>
      </c>
      <c r="K335" s="14"/>
      <c r="L335" s="21" t="s">
        <v>318</v>
      </c>
      <c r="M335" s="44" t="s">
        <v>1600</v>
      </c>
      <c r="N335" s="16">
        <v>2010</v>
      </c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spans="1:31" s="36" customFormat="1" ht="25.5">
      <c r="A336" s="11" t="s">
        <v>195</v>
      </c>
      <c r="B336" s="12">
        <v>43220532</v>
      </c>
      <c r="C336" s="39" t="s">
        <v>415</v>
      </c>
      <c r="D336" s="2" t="s">
        <v>82</v>
      </c>
      <c r="E336" s="12"/>
      <c r="F336" s="12" t="s">
        <v>159</v>
      </c>
      <c r="G336" s="2" t="s">
        <v>1009</v>
      </c>
      <c r="H336" s="2" t="s">
        <v>955</v>
      </c>
      <c r="I336" s="31">
        <v>6102221</v>
      </c>
      <c r="J336" s="14">
        <v>40246</v>
      </c>
      <c r="K336" s="14"/>
      <c r="L336" s="21"/>
      <c r="M336" s="44" t="s">
        <v>1600</v>
      </c>
      <c r="N336" s="16">
        <v>2010</v>
      </c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spans="1:31" s="36" customFormat="1" ht="25.5">
      <c r="A337" s="17" t="s">
        <v>42</v>
      </c>
      <c r="B337" s="12" t="s">
        <v>160</v>
      </c>
      <c r="C337" s="39" t="s">
        <v>161</v>
      </c>
      <c r="D337" s="2" t="s">
        <v>45</v>
      </c>
      <c r="E337" s="12"/>
      <c r="F337" s="12" t="s">
        <v>170</v>
      </c>
      <c r="G337" s="2" t="s">
        <v>1010</v>
      </c>
      <c r="H337" s="2" t="s">
        <v>955</v>
      </c>
      <c r="I337" s="31">
        <v>3683768</v>
      </c>
      <c r="J337" s="14">
        <v>40246</v>
      </c>
      <c r="K337" s="14"/>
      <c r="L337" s="21"/>
      <c r="M337" s="44" t="s">
        <v>1600</v>
      </c>
      <c r="N337" s="16">
        <v>2010</v>
      </c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spans="1:31" s="36" customFormat="1" ht="25.5">
      <c r="A338" s="11" t="s">
        <v>195</v>
      </c>
      <c r="B338" s="12">
        <v>92516030</v>
      </c>
      <c r="C338" s="39" t="s">
        <v>416</v>
      </c>
      <c r="D338" s="1" t="s">
        <v>84</v>
      </c>
      <c r="E338" s="12"/>
      <c r="F338" s="12"/>
      <c r="G338" s="2" t="s">
        <v>1011</v>
      </c>
      <c r="H338" s="12" t="s">
        <v>1278</v>
      </c>
      <c r="I338" s="31">
        <v>3013913207</v>
      </c>
      <c r="J338" s="14">
        <v>40256</v>
      </c>
      <c r="K338" s="14"/>
      <c r="L338" s="21"/>
      <c r="M338" s="44" t="s">
        <v>1600</v>
      </c>
      <c r="N338" s="16">
        <v>2010</v>
      </c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spans="1:31" s="36" customFormat="1" ht="33.75">
      <c r="A339" s="11" t="s">
        <v>195</v>
      </c>
      <c r="B339" s="12">
        <v>19257904</v>
      </c>
      <c r="C339" s="39" t="s">
        <v>417</v>
      </c>
      <c r="D339" s="1" t="s">
        <v>84</v>
      </c>
      <c r="E339" s="12"/>
      <c r="F339" s="12" t="s">
        <v>109</v>
      </c>
      <c r="G339" s="2" t="s">
        <v>1012</v>
      </c>
      <c r="H339" s="2" t="s">
        <v>955</v>
      </c>
      <c r="I339" s="31">
        <v>2654627</v>
      </c>
      <c r="J339" s="14">
        <v>40256</v>
      </c>
      <c r="K339" s="14"/>
      <c r="L339" s="21"/>
      <c r="M339" s="44" t="s">
        <v>1600</v>
      </c>
      <c r="N339" s="16">
        <v>2010</v>
      </c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spans="1:31" s="36" customFormat="1" ht="25.5">
      <c r="A340" s="11" t="s">
        <v>195</v>
      </c>
      <c r="B340" s="12">
        <v>13247490</v>
      </c>
      <c r="C340" s="39" t="s">
        <v>418</v>
      </c>
      <c r="D340" s="1" t="s">
        <v>84</v>
      </c>
      <c r="E340" s="12"/>
      <c r="F340" s="12" t="s">
        <v>193</v>
      </c>
      <c r="G340" s="2" t="s">
        <v>1013</v>
      </c>
      <c r="H340" s="2" t="s">
        <v>955</v>
      </c>
      <c r="I340" s="31">
        <v>2816445</v>
      </c>
      <c r="J340" s="14">
        <v>40284</v>
      </c>
      <c r="K340" s="14"/>
      <c r="L340" s="21"/>
      <c r="M340" s="44" t="s">
        <v>1600</v>
      </c>
      <c r="N340" s="16">
        <v>2010</v>
      </c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spans="1:31" s="36" customFormat="1" ht="25.5">
      <c r="A341" s="11" t="s">
        <v>195</v>
      </c>
      <c r="B341" s="12">
        <v>51907912</v>
      </c>
      <c r="C341" s="39" t="s">
        <v>419</v>
      </c>
      <c r="D341" s="1" t="s">
        <v>84</v>
      </c>
      <c r="E341" s="12"/>
      <c r="F341" s="12" t="s">
        <v>193</v>
      </c>
      <c r="G341" s="2" t="s">
        <v>1014</v>
      </c>
      <c r="H341" s="2" t="s">
        <v>955</v>
      </c>
      <c r="I341" s="31">
        <v>4514316</v>
      </c>
      <c r="J341" s="14">
        <v>40312</v>
      </c>
      <c r="K341" s="14"/>
      <c r="L341" s="21"/>
      <c r="M341" s="44" t="s">
        <v>1600</v>
      </c>
      <c r="N341" s="16">
        <v>2010</v>
      </c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</row>
    <row r="342" spans="1:31" s="36" customFormat="1" ht="25.5">
      <c r="A342" s="11" t="s">
        <v>195</v>
      </c>
      <c r="B342" s="12">
        <v>94317105</v>
      </c>
      <c r="C342" s="39" t="s">
        <v>420</v>
      </c>
      <c r="D342" s="1" t="s">
        <v>116</v>
      </c>
      <c r="E342" s="12"/>
      <c r="F342" s="12" t="s">
        <v>43</v>
      </c>
      <c r="G342" s="2" t="s">
        <v>1015</v>
      </c>
      <c r="H342" s="2" t="s">
        <v>955</v>
      </c>
      <c r="I342" s="31">
        <v>4467340</v>
      </c>
      <c r="J342" s="14">
        <v>40318</v>
      </c>
      <c r="K342" s="14"/>
      <c r="L342" s="21"/>
      <c r="M342" s="44" t="s">
        <v>1600</v>
      </c>
      <c r="N342" s="16">
        <v>2010</v>
      </c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</row>
    <row r="343" spans="1:31" s="36" customFormat="1" ht="25.5">
      <c r="A343" s="11" t="s">
        <v>195</v>
      </c>
      <c r="B343" s="12">
        <v>12544883</v>
      </c>
      <c r="C343" s="39" t="s">
        <v>421</v>
      </c>
      <c r="D343" s="2" t="s">
        <v>110</v>
      </c>
      <c r="E343" s="12"/>
      <c r="F343" s="12" t="s">
        <v>1783</v>
      </c>
      <c r="G343" s="2" t="s">
        <v>1016</v>
      </c>
      <c r="H343" s="2" t="s">
        <v>955</v>
      </c>
      <c r="I343" s="31">
        <v>3012340541</v>
      </c>
      <c r="J343" s="14">
        <v>40323</v>
      </c>
      <c r="K343" s="14"/>
      <c r="L343" s="21"/>
      <c r="M343" s="44" t="s">
        <v>1600</v>
      </c>
      <c r="N343" s="16">
        <v>2010</v>
      </c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s="36" customFormat="1" ht="25.5">
      <c r="A344" s="11" t="s">
        <v>195</v>
      </c>
      <c r="B344" s="12">
        <v>36727287</v>
      </c>
      <c r="C344" s="39" t="s">
        <v>422</v>
      </c>
      <c r="D344" s="1" t="s">
        <v>84</v>
      </c>
      <c r="E344" s="12"/>
      <c r="F344" s="12" t="s">
        <v>193</v>
      </c>
      <c r="G344" s="2" t="s">
        <v>1017</v>
      </c>
      <c r="H344" s="2" t="s">
        <v>1695</v>
      </c>
      <c r="I344" s="31">
        <v>4302077</v>
      </c>
      <c r="J344" s="14">
        <v>40324</v>
      </c>
      <c r="K344" s="14"/>
      <c r="L344" s="21"/>
      <c r="M344" s="44" t="s">
        <v>1600</v>
      </c>
      <c r="N344" s="16">
        <v>2010</v>
      </c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1:31" s="36" customFormat="1" ht="25.5">
      <c r="A345" s="11" t="s">
        <v>195</v>
      </c>
      <c r="B345" s="12">
        <v>39047943</v>
      </c>
      <c r="C345" s="39" t="s">
        <v>423</v>
      </c>
      <c r="D345" s="2" t="s">
        <v>82</v>
      </c>
      <c r="E345" s="12"/>
      <c r="F345" s="12" t="s">
        <v>193</v>
      </c>
      <c r="G345" s="2" t="s">
        <v>1018</v>
      </c>
      <c r="H345" s="2" t="s">
        <v>1695</v>
      </c>
      <c r="I345" s="31">
        <v>4322646</v>
      </c>
      <c r="J345" s="14">
        <v>40324</v>
      </c>
      <c r="K345" s="14"/>
      <c r="L345" s="21"/>
      <c r="M345" s="44" t="s">
        <v>1600</v>
      </c>
      <c r="N345" s="16">
        <v>2010</v>
      </c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</row>
    <row r="346" spans="1:31" s="36" customFormat="1" ht="25.5">
      <c r="A346" s="11" t="s">
        <v>195</v>
      </c>
      <c r="B346" s="12">
        <v>71658737</v>
      </c>
      <c r="C346" s="39" t="s">
        <v>424</v>
      </c>
      <c r="D346" s="1" t="s">
        <v>84</v>
      </c>
      <c r="E346" s="12"/>
      <c r="F346" s="12" t="s">
        <v>193</v>
      </c>
      <c r="G346" s="2" t="s">
        <v>1019</v>
      </c>
      <c r="H346" s="2" t="s">
        <v>1689</v>
      </c>
      <c r="I346" s="31">
        <v>3093785</v>
      </c>
      <c r="J346" s="14">
        <v>40365</v>
      </c>
      <c r="K346" s="14"/>
      <c r="L346" s="21"/>
      <c r="M346" s="44" t="s">
        <v>1600</v>
      </c>
      <c r="N346" s="16">
        <v>2010</v>
      </c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spans="1:31" s="36" customFormat="1" ht="25.5">
      <c r="A347" s="11" t="s">
        <v>195</v>
      </c>
      <c r="B347" s="12">
        <v>43024085</v>
      </c>
      <c r="C347" s="39" t="s">
        <v>425</v>
      </c>
      <c r="D347" s="1" t="s">
        <v>116</v>
      </c>
      <c r="E347" s="12"/>
      <c r="F347" s="12" t="s">
        <v>193</v>
      </c>
      <c r="G347" s="2" t="s">
        <v>1020</v>
      </c>
      <c r="H347" s="12" t="s">
        <v>958</v>
      </c>
      <c r="I347" s="31" t="s">
        <v>107</v>
      </c>
      <c r="J347" s="14">
        <v>40365</v>
      </c>
      <c r="K347" s="14"/>
      <c r="L347" s="21"/>
      <c r="M347" s="44" t="s">
        <v>1600</v>
      </c>
      <c r="N347" s="16">
        <v>2010</v>
      </c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spans="1:31" s="36" customFormat="1" ht="25.5">
      <c r="A348" s="11" t="s">
        <v>195</v>
      </c>
      <c r="B348" s="12">
        <v>85455104</v>
      </c>
      <c r="C348" s="39" t="s">
        <v>426</v>
      </c>
      <c r="D348" s="1" t="s">
        <v>84</v>
      </c>
      <c r="E348" s="12"/>
      <c r="F348" s="12" t="s">
        <v>193</v>
      </c>
      <c r="G348" s="2" t="s">
        <v>1021</v>
      </c>
      <c r="H348" s="2" t="s">
        <v>1695</v>
      </c>
      <c r="I348" s="31">
        <v>4232397</v>
      </c>
      <c r="J348" s="14">
        <v>40368</v>
      </c>
      <c r="K348" s="14"/>
      <c r="L348" s="21"/>
      <c r="M348" s="44" t="s">
        <v>1600</v>
      </c>
      <c r="N348" s="16">
        <v>2010</v>
      </c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spans="1:31" s="36" customFormat="1" ht="25.5">
      <c r="A349" s="11" t="s">
        <v>195</v>
      </c>
      <c r="B349" s="12">
        <v>79914559</v>
      </c>
      <c r="C349" s="39" t="s">
        <v>427</v>
      </c>
      <c r="D349" s="1" t="s">
        <v>84</v>
      </c>
      <c r="E349" s="12"/>
      <c r="F349" s="12" t="s">
        <v>193</v>
      </c>
      <c r="G349" s="2" t="s">
        <v>1022</v>
      </c>
      <c r="H349" s="2" t="s">
        <v>1692</v>
      </c>
      <c r="I349" s="31">
        <v>4728268</v>
      </c>
      <c r="J349" s="14">
        <v>40368</v>
      </c>
      <c r="K349" s="14"/>
      <c r="L349" s="21"/>
      <c r="M349" s="44" t="s">
        <v>1600</v>
      </c>
      <c r="N349" s="16">
        <v>2010</v>
      </c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</row>
    <row r="350" spans="1:31" s="36" customFormat="1" ht="25.5">
      <c r="A350" s="11" t="s">
        <v>195</v>
      </c>
      <c r="B350" s="12">
        <v>41908999</v>
      </c>
      <c r="C350" s="39" t="s">
        <v>428</v>
      </c>
      <c r="D350" s="1" t="s">
        <v>84</v>
      </c>
      <c r="E350" s="12"/>
      <c r="F350" s="12" t="s">
        <v>193</v>
      </c>
      <c r="G350" s="2" t="s">
        <v>1023</v>
      </c>
      <c r="H350" s="82" t="s">
        <v>1690</v>
      </c>
      <c r="I350" s="31">
        <v>7440277</v>
      </c>
      <c r="J350" s="14">
        <v>40375</v>
      </c>
      <c r="K350" s="14"/>
      <c r="L350" s="21"/>
      <c r="M350" s="44" t="s">
        <v>1600</v>
      </c>
      <c r="N350" s="16">
        <v>2010</v>
      </c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spans="1:31" s="36" customFormat="1" ht="25.5">
      <c r="A351" s="11" t="s">
        <v>195</v>
      </c>
      <c r="B351" s="12">
        <v>23582596</v>
      </c>
      <c r="C351" s="39" t="s">
        <v>429</v>
      </c>
      <c r="D351" s="1" t="s">
        <v>84</v>
      </c>
      <c r="E351" s="12"/>
      <c r="F351" s="12" t="s">
        <v>193</v>
      </c>
      <c r="G351" s="2" t="s">
        <v>1024</v>
      </c>
      <c r="H351" s="2" t="s">
        <v>1695</v>
      </c>
      <c r="I351" s="31">
        <v>4311617</v>
      </c>
      <c r="J351" s="14">
        <v>40380</v>
      </c>
      <c r="K351" s="14"/>
      <c r="L351" s="21"/>
      <c r="M351" s="44" t="s">
        <v>1600</v>
      </c>
      <c r="N351" s="16">
        <v>2010</v>
      </c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spans="1:31" s="36" customFormat="1" ht="25.5">
      <c r="A352" s="11" t="s">
        <v>195</v>
      </c>
      <c r="B352" s="12">
        <v>18497382</v>
      </c>
      <c r="C352" s="39" t="s">
        <v>430</v>
      </c>
      <c r="D352" s="1" t="s">
        <v>84</v>
      </c>
      <c r="E352" s="12"/>
      <c r="F352" s="12" t="s">
        <v>70</v>
      </c>
      <c r="G352" s="2" t="s">
        <v>1025</v>
      </c>
      <c r="H352" s="82" t="s">
        <v>1690</v>
      </c>
      <c r="I352" s="31">
        <v>7326866</v>
      </c>
      <c r="J352" s="14">
        <v>40392</v>
      </c>
      <c r="K352" s="14"/>
      <c r="L352" s="21"/>
      <c r="M352" s="44" t="s">
        <v>1600</v>
      </c>
      <c r="N352" s="16">
        <v>2010</v>
      </c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1:31" s="36" customFormat="1" ht="25.5">
      <c r="A353" s="11" t="s">
        <v>195</v>
      </c>
      <c r="B353" s="12">
        <v>57433741</v>
      </c>
      <c r="C353" s="39" t="s">
        <v>431</v>
      </c>
      <c r="D353" s="1" t="s">
        <v>84</v>
      </c>
      <c r="E353" s="12"/>
      <c r="F353" s="12" t="s">
        <v>193</v>
      </c>
      <c r="G353" s="2" t="s">
        <v>1026</v>
      </c>
      <c r="H353" s="2" t="s">
        <v>1695</v>
      </c>
      <c r="I353" s="31">
        <v>4235483</v>
      </c>
      <c r="J353" s="14">
        <v>40392</v>
      </c>
      <c r="K353" s="14"/>
      <c r="L353" s="21"/>
      <c r="M353" s="44" t="s">
        <v>1600</v>
      </c>
      <c r="N353" s="16">
        <v>2010</v>
      </c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1:31" s="36" customFormat="1" ht="25.5">
      <c r="A354" s="11" t="s">
        <v>195</v>
      </c>
      <c r="B354" s="12">
        <v>52560965</v>
      </c>
      <c r="C354" s="39" t="s">
        <v>432</v>
      </c>
      <c r="D354" s="1" t="s">
        <v>84</v>
      </c>
      <c r="E354" s="12"/>
      <c r="F354" s="12" t="s">
        <v>1784</v>
      </c>
      <c r="G354" s="2" t="s">
        <v>1027</v>
      </c>
      <c r="H354" s="2" t="s">
        <v>955</v>
      </c>
      <c r="I354" s="31">
        <v>8065862</v>
      </c>
      <c r="J354" s="14">
        <v>40393</v>
      </c>
      <c r="K354" s="14"/>
      <c r="L354" s="21"/>
      <c r="M354" s="44" t="s">
        <v>1600</v>
      </c>
      <c r="N354" s="16">
        <v>2010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spans="1:31" s="36" customFormat="1" ht="12.75">
      <c r="A355" s="11" t="s">
        <v>195</v>
      </c>
      <c r="B355" s="12">
        <v>79100709</v>
      </c>
      <c r="C355" s="39" t="s">
        <v>433</v>
      </c>
      <c r="D355" s="2" t="s">
        <v>82</v>
      </c>
      <c r="E355" s="12"/>
      <c r="F355" s="12" t="s">
        <v>1776</v>
      </c>
      <c r="G355" s="2" t="s">
        <v>1028</v>
      </c>
      <c r="H355" s="2" t="s">
        <v>1691</v>
      </c>
      <c r="I355" s="31">
        <v>3104321760</v>
      </c>
      <c r="J355" s="14">
        <v>40413</v>
      </c>
      <c r="K355" s="14"/>
      <c r="L355" s="21">
        <v>40766</v>
      </c>
      <c r="M355" s="44" t="s">
        <v>1600</v>
      </c>
      <c r="N355" s="16">
        <v>2010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spans="1:31" s="36" customFormat="1" ht="22.5">
      <c r="A356" s="11" t="s">
        <v>195</v>
      </c>
      <c r="B356" s="12">
        <v>16656522</v>
      </c>
      <c r="C356" s="39" t="s">
        <v>434</v>
      </c>
      <c r="D356" s="1" t="s">
        <v>116</v>
      </c>
      <c r="E356" s="12"/>
      <c r="F356" s="12" t="s">
        <v>1785</v>
      </c>
      <c r="G356" s="2" t="s">
        <v>1029</v>
      </c>
      <c r="H356" s="2" t="s">
        <v>1136</v>
      </c>
      <c r="I356" s="29">
        <v>3154345922</v>
      </c>
      <c r="J356" s="14">
        <v>40436</v>
      </c>
      <c r="K356" s="14"/>
      <c r="L356" s="21"/>
      <c r="M356" s="44" t="s">
        <v>1600</v>
      </c>
      <c r="N356" s="16">
        <v>2010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spans="1:31" s="36" customFormat="1" ht="22.5">
      <c r="A357" s="11" t="s">
        <v>195</v>
      </c>
      <c r="B357" s="12">
        <v>52699690</v>
      </c>
      <c r="C357" s="39" t="s">
        <v>435</v>
      </c>
      <c r="D357" s="1" t="s">
        <v>116</v>
      </c>
      <c r="E357" s="12"/>
      <c r="F357" s="12" t="s">
        <v>193</v>
      </c>
      <c r="G357" s="2" t="s">
        <v>1030</v>
      </c>
      <c r="H357" s="2" t="s">
        <v>955</v>
      </c>
      <c r="I357" s="29">
        <v>6729025</v>
      </c>
      <c r="J357" s="14">
        <v>40436</v>
      </c>
      <c r="K357" s="14"/>
      <c r="L357" s="21"/>
      <c r="M357" s="44" t="s">
        <v>1600</v>
      </c>
      <c r="N357" s="16">
        <v>2010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spans="1:31" s="36" customFormat="1" ht="22.5">
      <c r="A358" s="17" t="s">
        <v>42</v>
      </c>
      <c r="B358" s="12" t="s">
        <v>251</v>
      </c>
      <c r="C358" s="39" t="s">
        <v>252</v>
      </c>
      <c r="D358" s="2" t="s">
        <v>45</v>
      </c>
      <c r="E358" s="12"/>
      <c r="F358" s="12" t="s">
        <v>170</v>
      </c>
      <c r="G358" s="2" t="s">
        <v>1031</v>
      </c>
      <c r="H358" s="2" t="s">
        <v>955</v>
      </c>
      <c r="I358" s="29">
        <v>4298625</v>
      </c>
      <c r="J358" s="14">
        <v>40436</v>
      </c>
      <c r="K358" s="14"/>
      <c r="L358" s="21"/>
      <c r="M358" s="44" t="s">
        <v>1600</v>
      </c>
      <c r="N358" s="16">
        <v>2010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1:31" s="36" customFormat="1" ht="12.75">
      <c r="A359" s="11" t="s">
        <v>195</v>
      </c>
      <c r="B359" s="12">
        <v>9735331</v>
      </c>
      <c r="C359" s="39" t="s">
        <v>436</v>
      </c>
      <c r="D359" s="1" t="s">
        <v>84</v>
      </c>
      <c r="E359" s="12"/>
      <c r="F359" s="12" t="s">
        <v>1782</v>
      </c>
      <c r="G359" s="2" t="s">
        <v>1032</v>
      </c>
      <c r="H359" s="82" t="s">
        <v>1690</v>
      </c>
      <c r="I359" s="29">
        <v>7347982</v>
      </c>
      <c r="J359" s="14">
        <v>40443</v>
      </c>
      <c r="K359" s="14"/>
      <c r="L359" s="21"/>
      <c r="M359" s="44" t="s">
        <v>1600</v>
      </c>
      <c r="N359" s="16">
        <v>2010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1:31" s="36" customFormat="1" ht="22.5">
      <c r="A360" s="11" t="s">
        <v>195</v>
      </c>
      <c r="B360" s="12">
        <v>18496872</v>
      </c>
      <c r="C360" s="39" t="s">
        <v>437</v>
      </c>
      <c r="D360" s="2" t="s">
        <v>313</v>
      </c>
      <c r="E360" s="12"/>
      <c r="F360" s="12" t="s">
        <v>1786</v>
      </c>
      <c r="G360" s="2" t="s">
        <v>1033</v>
      </c>
      <c r="H360" s="82" t="s">
        <v>1690</v>
      </c>
      <c r="I360" s="29">
        <v>7412947</v>
      </c>
      <c r="J360" s="14">
        <v>40444</v>
      </c>
      <c r="K360" s="14"/>
      <c r="L360" s="21"/>
      <c r="M360" s="44" t="s">
        <v>1600</v>
      </c>
      <c r="N360" s="16">
        <v>2010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spans="1:31" s="36" customFormat="1" ht="12.75">
      <c r="A361" s="11" t="s">
        <v>195</v>
      </c>
      <c r="B361" s="12">
        <v>8699345</v>
      </c>
      <c r="C361" s="39" t="s">
        <v>438</v>
      </c>
      <c r="D361" s="1" t="s">
        <v>84</v>
      </c>
      <c r="E361" s="12"/>
      <c r="F361" s="12" t="s">
        <v>193</v>
      </c>
      <c r="G361" s="2" t="s">
        <v>1034</v>
      </c>
      <c r="H361" s="2" t="s">
        <v>1069</v>
      </c>
      <c r="I361" s="29">
        <v>3707035</v>
      </c>
      <c r="J361" s="14">
        <v>40473</v>
      </c>
      <c r="K361" s="14"/>
      <c r="L361" s="21"/>
      <c r="M361" s="44" t="s">
        <v>1600</v>
      </c>
      <c r="N361" s="16">
        <v>2010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spans="1:31" s="36" customFormat="1" ht="12.75">
      <c r="A362" s="11" t="s">
        <v>195</v>
      </c>
      <c r="B362" s="12">
        <v>8716791</v>
      </c>
      <c r="C362" s="39" t="s">
        <v>439</v>
      </c>
      <c r="D362" s="1" t="s">
        <v>84</v>
      </c>
      <c r="E362" s="12"/>
      <c r="F362" s="12" t="s">
        <v>193</v>
      </c>
      <c r="G362" s="2" t="s">
        <v>1035</v>
      </c>
      <c r="H362" s="2" t="s">
        <v>1069</v>
      </c>
      <c r="I362" s="29">
        <v>317693217</v>
      </c>
      <c r="J362" s="14">
        <v>40473</v>
      </c>
      <c r="K362" s="14"/>
      <c r="L362" s="21"/>
      <c r="M362" s="44" t="s">
        <v>1600</v>
      </c>
      <c r="N362" s="16">
        <v>2010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1:31" s="36" customFormat="1" ht="12.75">
      <c r="A363" s="11" t="s">
        <v>195</v>
      </c>
      <c r="B363" s="12">
        <v>91216956</v>
      </c>
      <c r="C363" s="39" t="s">
        <v>440</v>
      </c>
      <c r="D363" s="1" t="s">
        <v>84</v>
      </c>
      <c r="E363" s="12"/>
      <c r="F363" s="12" t="s">
        <v>1787</v>
      </c>
      <c r="G363" s="2" t="s">
        <v>1036</v>
      </c>
      <c r="H363" s="2" t="s">
        <v>1037</v>
      </c>
      <c r="I363" s="29">
        <v>3157939599</v>
      </c>
      <c r="J363" s="14">
        <v>40478</v>
      </c>
      <c r="K363" s="14"/>
      <c r="L363" s="21"/>
      <c r="M363" s="44" t="s">
        <v>1600</v>
      </c>
      <c r="N363" s="16">
        <v>2010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1:31" s="36" customFormat="1" ht="22.5">
      <c r="A364" s="11" t="s">
        <v>195</v>
      </c>
      <c r="B364" s="12">
        <v>70108908</v>
      </c>
      <c r="C364" s="39" t="s">
        <v>441</v>
      </c>
      <c r="D364" s="1" t="s">
        <v>116</v>
      </c>
      <c r="E364" s="12"/>
      <c r="F364" s="12" t="s">
        <v>68</v>
      </c>
      <c r="G364" s="2" t="s">
        <v>1038</v>
      </c>
      <c r="H364" s="2" t="s">
        <v>1706</v>
      </c>
      <c r="I364" s="29">
        <v>3104175011</v>
      </c>
      <c r="J364" s="14">
        <v>40499</v>
      </c>
      <c r="K364" s="14"/>
      <c r="L364" s="21"/>
      <c r="M364" s="44" t="s">
        <v>1600</v>
      </c>
      <c r="N364" s="16">
        <v>2010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spans="1:31" s="36" customFormat="1" ht="25.5">
      <c r="A365" s="11" t="s">
        <v>195</v>
      </c>
      <c r="B365" s="12">
        <v>46672235</v>
      </c>
      <c r="C365" s="39" t="s">
        <v>442</v>
      </c>
      <c r="D365" s="1" t="s">
        <v>84</v>
      </c>
      <c r="E365" s="12"/>
      <c r="F365" s="12" t="s">
        <v>319</v>
      </c>
      <c r="G365" s="2" t="s">
        <v>1039</v>
      </c>
      <c r="H365" s="1" t="s">
        <v>1700</v>
      </c>
      <c r="I365" s="29">
        <v>3144441363</v>
      </c>
      <c r="J365" s="14">
        <v>40505</v>
      </c>
      <c r="K365" s="14"/>
      <c r="L365" s="21"/>
      <c r="M365" s="44" t="s">
        <v>1600</v>
      </c>
      <c r="N365" s="16">
        <v>2010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  <row r="366" spans="1:31" s="36" customFormat="1" ht="12.75">
      <c r="A366" s="11" t="s">
        <v>195</v>
      </c>
      <c r="B366" s="12">
        <v>13350649</v>
      </c>
      <c r="C366" s="39" t="s">
        <v>443</v>
      </c>
      <c r="D366" s="2" t="s">
        <v>313</v>
      </c>
      <c r="E366" s="12"/>
      <c r="F366" s="12" t="s">
        <v>1788</v>
      </c>
      <c r="G366" s="2" t="s">
        <v>1040</v>
      </c>
      <c r="H366" s="2" t="s">
        <v>955</v>
      </c>
      <c r="I366" s="29">
        <v>2867045</v>
      </c>
      <c r="J366" s="14">
        <v>40505</v>
      </c>
      <c r="K366" s="14"/>
      <c r="L366" s="21"/>
      <c r="M366" s="44" t="s">
        <v>1600</v>
      </c>
      <c r="N366" s="16">
        <v>2010</v>
      </c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</row>
    <row r="367" spans="1:31" s="36" customFormat="1" ht="22.5">
      <c r="A367" s="11" t="s">
        <v>195</v>
      </c>
      <c r="B367" s="12">
        <v>16213727</v>
      </c>
      <c r="C367" s="39" t="s">
        <v>444</v>
      </c>
      <c r="D367" s="2" t="s">
        <v>313</v>
      </c>
      <c r="E367" s="12"/>
      <c r="F367" s="12" t="s">
        <v>193</v>
      </c>
      <c r="G367" s="2" t="s">
        <v>1041</v>
      </c>
      <c r="H367" s="12" t="s">
        <v>958</v>
      </c>
      <c r="I367" s="29">
        <v>3122588683</v>
      </c>
      <c r="J367" s="14">
        <v>40505</v>
      </c>
      <c r="K367" s="14"/>
      <c r="L367" s="21"/>
      <c r="M367" s="44" t="s">
        <v>1600</v>
      </c>
      <c r="N367" s="16">
        <v>2010</v>
      </c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spans="1:31" s="36" customFormat="1" ht="12.75">
      <c r="A368" s="11" t="s">
        <v>195</v>
      </c>
      <c r="B368" s="12">
        <v>7475574</v>
      </c>
      <c r="C368" s="39" t="s">
        <v>445</v>
      </c>
      <c r="D368" s="1" t="s">
        <v>84</v>
      </c>
      <c r="E368" s="12"/>
      <c r="F368" s="12" t="s">
        <v>193</v>
      </c>
      <c r="G368" s="2" t="s">
        <v>1042</v>
      </c>
      <c r="H368" s="2" t="s">
        <v>1043</v>
      </c>
      <c r="I368" s="29">
        <v>3452630</v>
      </c>
      <c r="J368" s="14">
        <v>40525</v>
      </c>
      <c r="K368" s="14"/>
      <c r="L368" s="21"/>
      <c r="M368" s="44" t="s">
        <v>1600</v>
      </c>
      <c r="N368" s="16">
        <v>2010</v>
      </c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</row>
    <row r="369" spans="1:31" s="36" customFormat="1" ht="22.5">
      <c r="A369" s="11" t="s">
        <v>195</v>
      </c>
      <c r="B369" s="12">
        <v>93356423</v>
      </c>
      <c r="C369" s="39" t="s">
        <v>446</v>
      </c>
      <c r="D369" s="1" t="s">
        <v>84</v>
      </c>
      <c r="E369" s="12"/>
      <c r="F369" s="12" t="s">
        <v>244</v>
      </c>
      <c r="G369" s="2" t="s">
        <v>1044</v>
      </c>
      <c r="H369" s="12" t="s">
        <v>1707</v>
      </c>
      <c r="I369" s="29">
        <v>2718244</v>
      </c>
      <c r="J369" s="14">
        <v>40527</v>
      </c>
      <c r="K369" s="14"/>
      <c r="L369" s="21"/>
      <c r="M369" s="44" t="s">
        <v>1600</v>
      </c>
      <c r="N369" s="16">
        <v>2010</v>
      </c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</row>
    <row r="370" spans="1:31" s="36" customFormat="1" ht="25.5">
      <c r="A370" s="11" t="s">
        <v>19</v>
      </c>
      <c r="B370" s="12">
        <v>70095298</v>
      </c>
      <c r="C370" s="39" t="s">
        <v>447</v>
      </c>
      <c r="D370" s="2" t="s">
        <v>1679</v>
      </c>
      <c r="E370" s="12"/>
      <c r="F370" s="12" t="s">
        <v>283</v>
      </c>
      <c r="G370" s="2" t="s">
        <v>992</v>
      </c>
      <c r="H370" s="12" t="s">
        <v>958</v>
      </c>
      <c r="I370" s="29">
        <v>4113525</v>
      </c>
      <c r="J370" s="14">
        <v>39830</v>
      </c>
      <c r="K370" s="14"/>
      <c r="L370" s="21" t="s">
        <v>318</v>
      </c>
      <c r="M370" s="44" t="s">
        <v>1600</v>
      </c>
      <c r="N370" s="16">
        <v>2009</v>
      </c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</row>
    <row r="371" spans="1:31" s="36" customFormat="1" ht="12.75">
      <c r="A371" s="11" t="s">
        <v>19</v>
      </c>
      <c r="B371" s="12">
        <v>5122330</v>
      </c>
      <c r="C371" s="39" t="s">
        <v>448</v>
      </c>
      <c r="D371" s="2" t="s">
        <v>81</v>
      </c>
      <c r="E371" s="12"/>
      <c r="F371" s="12" t="s">
        <v>164</v>
      </c>
      <c r="G371" s="2" t="s">
        <v>993</v>
      </c>
      <c r="H371" s="2" t="s">
        <v>1695</v>
      </c>
      <c r="I371" s="29" t="s">
        <v>990</v>
      </c>
      <c r="J371" s="14">
        <v>39869</v>
      </c>
      <c r="K371" s="14"/>
      <c r="L371" s="21"/>
      <c r="M371" s="44" t="s">
        <v>1600</v>
      </c>
      <c r="N371" s="16">
        <v>2009</v>
      </c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</row>
    <row r="372" spans="1:31" s="36" customFormat="1" ht="12.75">
      <c r="A372" s="11" t="s">
        <v>19</v>
      </c>
      <c r="B372" s="12">
        <v>42678255</v>
      </c>
      <c r="C372" s="39" t="s">
        <v>449</v>
      </c>
      <c r="D372" s="1" t="s">
        <v>84</v>
      </c>
      <c r="E372" s="12"/>
      <c r="F372" s="12" t="s">
        <v>193</v>
      </c>
      <c r="G372" s="2" t="s">
        <v>994</v>
      </c>
      <c r="H372" s="12" t="s">
        <v>958</v>
      </c>
      <c r="I372" s="29" t="s">
        <v>991</v>
      </c>
      <c r="J372" s="14">
        <v>39869</v>
      </c>
      <c r="K372" s="14"/>
      <c r="L372" s="21"/>
      <c r="M372" s="44" t="s">
        <v>1600</v>
      </c>
      <c r="N372" s="16">
        <v>2009</v>
      </c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</row>
    <row r="373" spans="1:31" s="36" customFormat="1" ht="22.5">
      <c r="A373" s="11" t="s">
        <v>19</v>
      </c>
      <c r="B373" s="12">
        <v>41335801</v>
      </c>
      <c r="C373" s="39" t="s">
        <v>450</v>
      </c>
      <c r="D373" s="44" t="s">
        <v>82</v>
      </c>
      <c r="E373" s="12"/>
      <c r="F373" s="12" t="s">
        <v>193</v>
      </c>
      <c r="G373" s="2" t="s">
        <v>995</v>
      </c>
      <c r="H373" s="2" t="s">
        <v>955</v>
      </c>
      <c r="I373" s="29" t="s">
        <v>996</v>
      </c>
      <c r="J373" s="14">
        <v>39869</v>
      </c>
      <c r="K373" s="14"/>
      <c r="L373" s="21"/>
      <c r="M373" s="44" t="s">
        <v>1600</v>
      </c>
      <c r="N373" s="16">
        <v>2009</v>
      </c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</row>
    <row r="374" spans="1:31" s="36" customFormat="1" ht="25.5">
      <c r="A374" s="11" t="s">
        <v>19</v>
      </c>
      <c r="B374" s="12">
        <v>34535619</v>
      </c>
      <c r="C374" s="39" t="s">
        <v>451</v>
      </c>
      <c r="D374" s="1" t="s">
        <v>84</v>
      </c>
      <c r="E374" s="12"/>
      <c r="F374" s="12" t="s">
        <v>1789</v>
      </c>
      <c r="G374" s="2" t="s">
        <v>997</v>
      </c>
      <c r="H374" s="2" t="s">
        <v>955</v>
      </c>
      <c r="I374" s="29">
        <v>2827860</v>
      </c>
      <c r="J374" s="14">
        <v>39877</v>
      </c>
      <c r="K374" s="14"/>
      <c r="L374" s="21"/>
      <c r="M374" s="44" t="s">
        <v>1600</v>
      </c>
      <c r="N374" s="16">
        <v>2009</v>
      </c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</row>
    <row r="375" spans="1:31" s="36" customFormat="1" ht="22.5">
      <c r="A375" s="11" t="s">
        <v>19</v>
      </c>
      <c r="B375" s="12">
        <v>43543176</v>
      </c>
      <c r="C375" s="39" t="s">
        <v>452</v>
      </c>
      <c r="D375" s="1" t="s">
        <v>84</v>
      </c>
      <c r="E375" s="12"/>
      <c r="F375" s="12" t="s">
        <v>2</v>
      </c>
      <c r="G375" s="2" t="s">
        <v>998</v>
      </c>
      <c r="H375" s="12" t="s">
        <v>958</v>
      </c>
      <c r="I375" s="29">
        <v>4780863</v>
      </c>
      <c r="J375" s="14">
        <v>39885</v>
      </c>
      <c r="K375" s="14"/>
      <c r="L375" s="21"/>
      <c r="M375" s="44" t="s">
        <v>1600</v>
      </c>
      <c r="N375" s="16">
        <v>2009</v>
      </c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spans="1:31" s="36" customFormat="1" ht="22.5">
      <c r="A376" s="11" t="s">
        <v>19</v>
      </c>
      <c r="B376" s="12">
        <v>43466335</v>
      </c>
      <c r="C376" s="39" t="s">
        <v>453</v>
      </c>
      <c r="D376" s="2" t="s">
        <v>1679</v>
      </c>
      <c r="E376" s="12"/>
      <c r="F376" s="12" t="s">
        <v>193</v>
      </c>
      <c r="G376" s="2" t="s">
        <v>999</v>
      </c>
      <c r="H376" s="2" t="s">
        <v>1698</v>
      </c>
      <c r="I376" s="29">
        <v>2886177</v>
      </c>
      <c r="J376" s="14">
        <v>39899</v>
      </c>
      <c r="K376" s="14"/>
      <c r="L376" s="21"/>
      <c r="M376" s="44" t="s">
        <v>1600</v>
      </c>
      <c r="N376" s="16">
        <v>2009</v>
      </c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</row>
    <row r="377" spans="1:31" s="36" customFormat="1" ht="22.5">
      <c r="A377" s="11" t="s">
        <v>19</v>
      </c>
      <c r="B377" s="12">
        <v>71701922</v>
      </c>
      <c r="C377" s="39" t="s">
        <v>454</v>
      </c>
      <c r="D377" s="2" t="s">
        <v>1688</v>
      </c>
      <c r="E377" s="12"/>
      <c r="F377" s="12" t="s">
        <v>193</v>
      </c>
      <c r="G377" s="2" t="s">
        <v>1000</v>
      </c>
      <c r="H377" s="12" t="s">
        <v>958</v>
      </c>
      <c r="I377" s="29">
        <v>5828176</v>
      </c>
      <c r="J377" s="14">
        <v>39903</v>
      </c>
      <c r="K377" s="14"/>
      <c r="L377" s="21"/>
      <c r="M377" s="44" t="s">
        <v>1600</v>
      </c>
      <c r="N377" s="16">
        <v>2009</v>
      </c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</row>
    <row r="378" spans="1:31" s="36" customFormat="1" ht="12.75">
      <c r="A378" s="11" t="s">
        <v>19</v>
      </c>
      <c r="B378" s="12">
        <v>8250537</v>
      </c>
      <c r="C378" s="39" t="s">
        <v>455</v>
      </c>
      <c r="D378" s="2" t="s">
        <v>313</v>
      </c>
      <c r="E378" s="12"/>
      <c r="F378" s="12" t="s">
        <v>173</v>
      </c>
      <c r="G378" s="2" t="s">
        <v>1001</v>
      </c>
      <c r="H378" s="12" t="s">
        <v>958</v>
      </c>
      <c r="I378" s="29">
        <v>2665745</v>
      </c>
      <c r="J378" s="14">
        <v>39938</v>
      </c>
      <c r="K378" s="14"/>
      <c r="L378" s="21">
        <v>40197</v>
      </c>
      <c r="M378" s="44" t="s">
        <v>1600</v>
      </c>
      <c r="N378" s="16">
        <v>2009</v>
      </c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</row>
    <row r="379" spans="1:31" s="36" customFormat="1" ht="12.75">
      <c r="A379" s="11" t="s">
        <v>19</v>
      </c>
      <c r="B379" s="12">
        <v>98593965</v>
      </c>
      <c r="C379" s="39" t="s">
        <v>456</v>
      </c>
      <c r="D379" s="1" t="s">
        <v>84</v>
      </c>
      <c r="E379" s="12"/>
      <c r="F379" s="12" t="s">
        <v>193</v>
      </c>
      <c r="G379" s="2" t="s">
        <v>1002</v>
      </c>
      <c r="H379" s="2" t="s">
        <v>1691</v>
      </c>
      <c r="I379" s="29">
        <v>4526524</v>
      </c>
      <c r="J379" s="14">
        <v>39938</v>
      </c>
      <c r="K379" s="14"/>
      <c r="L379" s="21"/>
      <c r="M379" s="44" t="s">
        <v>1600</v>
      </c>
      <c r="N379" s="16">
        <v>2009</v>
      </c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spans="1:31" s="36" customFormat="1" ht="12.75">
      <c r="A380" s="11" t="s">
        <v>19</v>
      </c>
      <c r="B380" s="12">
        <v>46672235</v>
      </c>
      <c r="C380" s="39" t="s">
        <v>442</v>
      </c>
      <c r="D380" s="1" t="s">
        <v>84</v>
      </c>
      <c r="E380" s="12"/>
      <c r="F380" s="12" t="s">
        <v>194</v>
      </c>
      <c r="G380" s="2" t="s">
        <v>1003</v>
      </c>
      <c r="H380" s="1" t="s">
        <v>1700</v>
      </c>
      <c r="I380" s="29">
        <v>3144441363</v>
      </c>
      <c r="J380" s="14">
        <v>40017</v>
      </c>
      <c r="K380" s="14"/>
      <c r="L380" s="21"/>
      <c r="M380" s="44" t="s">
        <v>1600</v>
      </c>
      <c r="N380" s="16">
        <v>2009</v>
      </c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</row>
    <row r="381" spans="1:31" s="36" customFormat="1" ht="12.75">
      <c r="A381" s="11" t="s">
        <v>195</v>
      </c>
      <c r="B381" s="12">
        <v>79335224</v>
      </c>
      <c r="C381" s="39" t="s">
        <v>457</v>
      </c>
      <c r="D381" s="2" t="s">
        <v>1679</v>
      </c>
      <c r="E381" s="12"/>
      <c r="F381" s="12" t="s">
        <v>0</v>
      </c>
      <c r="G381" s="2" t="s">
        <v>984</v>
      </c>
      <c r="H381" s="2" t="s">
        <v>955</v>
      </c>
      <c r="I381" s="29">
        <v>3752954</v>
      </c>
      <c r="J381" s="14">
        <v>40035</v>
      </c>
      <c r="K381" s="14"/>
      <c r="L381" s="21">
        <v>40290</v>
      </c>
      <c r="M381" s="44" t="s">
        <v>1600</v>
      </c>
      <c r="N381" s="16">
        <v>2009</v>
      </c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</row>
    <row r="382" spans="1:31" s="36" customFormat="1" ht="22.5">
      <c r="A382" s="11" t="s">
        <v>195</v>
      </c>
      <c r="B382" s="12">
        <v>79723535</v>
      </c>
      <c r="C382" s="39" t="s">
        <v>458</v>
      </c>
      <c r="D382" s="2" t="s">
        <v>313</v>
      </c>
      <c r="E382" s="12"/>
      <c r="F382" s="12" t="s">
        <v>1790</v>
      </c>
      <c r="G382" s="2" t="s">
        <v>986</v>
      </c>
      <c r="H382" s="2" t="s">
        <v>955</v>
      </c>
      <c r="I382" s="29" t="s">
        <v>107</v>
      </c>
      <c r="J382" s="14">
        <v>40063</v>
      </c>
      <c r="K382" s="14"/>
      <c r="L382" s="21"/>
      <c r="M382" s="44" t="s">
        <v>1600</v>
      </c>
      <c r="N382" s="16">
        <v>2009</v>
      </c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</row>
    <row r="383" spans="1:31" s="36" customFormat="1" ht="22.5">
      <c r="A383" s="11" t="s">
        <v>195</v>
      </c>
      <c r="B383" s="12">
        <v>91237388</v>
      </c>
      <c r="C383" s="39" t="s">
        <v>459</v>
      </c>
      <c r="D383" s="1" t="s">
        <v>84</v>
      </c>
      <c r="E383" s="12"/>
      <c r="F383" s="12" t="s">
        <v>1791</v>
      </c>
      <c r="G383" s="2" t="s">
        <v>1004</v>
      </c>
      <c r="H383" s="2" t="s">
        <v>1693</v>
      </c>
      <c r="I383" s="29">
        <v>3108647000</v>
      </c>
      <c r="J383" s="14">
        <v>40073</v>
      </c>
      <c r="K383" s="14"/>
      <c r="L383" s="21"/>
      <c r="M383" s="44" t="s">
        <v>1600</v>
      </c>
      <c r="N383" s="16">
        <v>2009</v>
      </c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spans="1:31" s="36" customFormat="1" ht="22.5">
      <c r="A384" s="11" t="s">
        <v>195</v>
      </c>
      <c r="B384" s="12">
        <v>3223902</v>
      </c>
      <c r="C384" s="39" t="s">
        <v>460</v>
      </c>
      <c r="D384" s="1" t="s">
        <v>84</v>
      </c>
      <c r="E384" s="12"/>
      <c r="F384" s="12" t="s">
        <v>193</v>
      </c>
      <c r="G384" s="2" t="s">
        <v>1005</v>
      </c>
      <c r="H384" s="2" t="s">
        <v>955</v>
      </c>
      <c r="I384" s="29">
        <v>4522934</v>
      </c>
      <c r="J384" s="14">
        <v>40142</v>
      </c>
      <c r="K384" s="14"/>
      <c r="L384" s="21"/>
      <c r="M384" s="44" t="s">
        <v>1600</v>
      </c>
      <c r="N384" s="16">
        <v>2009</v>
      </c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</row>
    <row r="385" spans="1:31" s="36" customFormat="1" ht="25.5">
      <c r="A385" s="11" t="s">
        <v>195</v>
      </c>
      <c r="B385" s="12">
        <v>73074075</v>
      </c>
      <c r="C385" s="39" t="s">
        <v>461</v>
      </c>
      <c r="D385" s="1" t="s">
        <v>84</v>
      </c>
      <c r="E385" s="12"/>
      <c r="F385" s="12" t="s">
        <v>1792</v>
      </c>
      <c r="G385" s="2" t="s">
        <v>1006</v>
      </c>
      <c r="H385" s="2" t="s">
        <v>1701</v>
      </c>
      <c r="I385" s="29">
        <v>6448036</v>
      </c>
      <c r="J385" s="14">
        <v>40147</v>
      </c>
      <c r="K385" s="14"/>
      <c r="L385" s="21"/>
      <c r="M385" s="44" t="s">
        <v>1600</v>
      </c>
      <c r="N385" s="16">
        <v>2009</v>
      </c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1:31" s="36" customFormat="1" ht="25.5">
      <c r="A386" s="11" t="s">
        <v>195</v>
      </c>
      <c r="B386" s="12">
        <v>2774496</v>
      </c>
      <c r="C386" s="39" t="s">
        <v>462</v>
      </c>
      <c r="D386" s="1" t="s">
        <v>84</v>
      </c>
      <c r="E386" s="12">
        <v>20</v>
      </c>
      <c r="F386" s="12" t="s">
        <v>724</v>
      </c>
      <c r="G386" s="2" t="s">
        <v>1007</v>
      </c>
      <c r="H386" s="12" t="s">
        <v>958</v>
      </c>
      <c r="I386" s="29">
        <v>3122970742</v>
      </c>
      <c r="J386" s="14" t="s">
        <v>1331</v>
      </c>
      <c r="K386" s="14"/>
      <c r="L386" s="21">
        <v>42888</v>
      </c>
      <c r="M386" s="44" t="s">
        <v>1600</v>
      </c>
      <c r="N386" s="16" t="s">
        <v>1332</v>
      </c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</row>
    <row r="387" spans="1:31" s="36" customFormat="1" ht="22.5">
      <c r="A387" s="11" t="s">
        <v>19</v>
      </c>
      <c r="B387" s="12">
        <v>71630926</v>
      </c>
      <c r="C387" s="39" t="s">
        <v>879</v>
      </c>
      <c r="D387" s="1" t="s">
        <v>116</v>
      </c>
      <c r="E387" s="12"/>
      <c r="F387" s="12" t="s">
        <v>193</v>
      </c>
      <c r="G387" s="2" t="s">
        <v>963</v>
      </c>
      <c r="H387" s="2" t="s">
        <v>964</v>
      </c>
      <c r="I387" s="29" t="s">
        <v>965</v>
      </c>
      <c r="J387" s="14">
        <v>39540</v>
      </c>
      <c r="K387" s="14"/>
      <c r="L387" s="21"/>
      <c r="M387" s="44" t="s">
        <v>1600</v>
      </c>
      <c r="N387" s="16">
        <v>2008</v>
      </c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spans="1:31" s="36" customFormat="1" ht="25.5">
      <c r="A388" s="11" t="s">
        <v>19</v>
      </c>
      <c r="B388" s="12">
        <v>6765240</v>
      </c>
      <c r="C388" s="39" t="s">
        <v>183</v>
      </c>
      <c r="D388" s="1" t="s">
        <v>116</v>
      </c>
      <c r="E388" s="12"/>
      <c r="F388" s="12" t="s">
        <v>283</v>
      </c>
      <c r="G388" s="2" t="s">
        <v>966</v>
      </c>
      <c r="H388" s="2" t="s">
        <v>1699</v>
      </c>
      <c r="I388" s="29" t="s">
        <v>967</v>
      </c>
      <c r="J388" s="14">
        <v>39540</v>
      </c>
      <c r="K388" s="14"/>
      <c r="L388" s="21" t="s">
        <v>318</v>
      </c>
      <c r="M388" s="44" t="s">
        <v>1600</v>
      </c>
      <c r="N388" s="16">
        <v>2008</v>
      </c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</row>
    <row r="389" spans="1:31" s="36" customFormat="1" ht="18">
      <c r="A389" s="17" t="s">
        <v>42</v>
      </c>
      <c r="B389" s="12" t="s">
        <v>168</v>
      </c>
      <c r="C389" s="39" t="s">
        <v>169</v>
      </c>
      <c r="D389" s="2" t="s">
        <v>45</v>
      </c>
      <c r="E389" s="12"/>
      <c r="F389" s="12" t="s">
        <v>170</v>
      </c>
      <c r="G389" s="2" t="s">
        <v>968</v>
      </c>
      <c r="H389" s="2" t="s">
        <v>969</v>
      </c>
      <c r="I389" s="29" t="s">
        <v>970</v>
      </c>
      <c r="J389" s="14">
        <v>39541</v>
      </c>
      <c r="K389" s="14"/>
      <c r="L389" s="21"/>
      <c r="M389" s="44" t="s">
        <v>1600</v>
      </c>
      <c r="N389" s="16">
        <v>2008</v>
      </c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</row>
    <row r="390" spans="1:31" s="36" customFormat="1" ht="12.75">
      <c r="A390" s="11" t="s">
        <v>19</v>
      </c>
      <c r="B390" s="12">
        <v>8272866</v>
      </c>
      <c r="C390" s="39" t="s">
        <v>171</v>
      </c>
      <c r="D390" s="2" t="s">
        <v>81</v>
      </c>
      <c r="E390" s="12"/>
      <c r="F390" s="12" t="s">
        <v>172</v>
      </c>
      <c r="G390" s="2" t="s">
        <v>971</v>
      </c>
      <c r="H390" s="2" t="s">
        <v>964</v>
      </c>
      <c r="I390" s="29" t="s">
        <v>972</v>
      </c>
      <c r="J390" s="14">
        <v>39576</v>
      </c>
      <c r="K390" s="14"/>
      <c r="L390" s="21"/>
      <c r="M390" s="44" t="s">
        <v>1600</v>
      </c>
      <c r="N390" s="16">
        <v>2008</v>
      </c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</row>
    <row r="391" spans="1:31" s="36" customFormat="1" ht="12.75">
      <c r="A391" s="11" t="s">
        <v>19</v>
      </c>
      <c r="B391" s="12">
        <v>51563629</v>
      </c>
      <c r="C391" s="39" t="s">
        <v>185</v>
      </c>
      <c r="D391" s="2" t="s">
        <v>81</v>
      </c>
      <c r="E391" s="12"/>
      <c r="F391" s="12" t="s">
        <v>186</v>
      </c>
      <c r="G391" s="2" t="s">
        <v>973</v>
      </c>
      <c r="H391" s="2" t="s">
        <v>955</v>
      </c>
      <c r="I391" s="29" t="s">
        <v>974</v>
      </c>
      <c r="J391" s="14">
        <v>39596</v>
      </c>
      <c r="K391" s="14"/>
      <c r="L391" s="21"/>
      <c r="M391" s="44" t="s">
        <v>1600</v>
      </c>
      <c r="N391" s="16">
        <v>2008</v>
      </c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spans="1:31" s="36" customFormat="1" ht="22.5">
      <c r="A392" s="11" t="s">
        <v>19</v>
      </c>
      <c r="B392" s="12">
        <v>19386377</v>
      </c>
      <c r="C392" s="39" t="s">
        <v>188</v>
      </c>
      <c r="D392" s="2" t="s">
        <v>313</v>
      </c>
      <c r="E392" s="12"/>
      <c r="F392" s="12" t="s">
        <v>193</v>
      </c>
      <c r="G392" s="2" t="s">
        <v>976</v>
      </c>
      <c r="H392" s="2" t="s">
        <v>955</v>
      </c>
      <c r="I392" s="29" t="s">
        <v>977</v>
      </c>
      <c r="J392" s="14">
        <v>39596</v>
      </c>
      <c r="K392" s="14"/>
      <c r="L392" s="21"/>
      <c r="M392" s="44" t="s">
        <v>1600</v>
      </c>
      <c r="N392" s="16">
        <v>2008</v>
      </c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</row>
    <row r="393" spans="1:31" s="36" customFormat="1" ht="22.5">
      <c r="A393" s="11" t="s">
        <v>19</v>
      </c>
      <c r="B393" s="12">
        <v>8303768</v>
      </c>
      <c r="C393" s="39" t="s">
        <v>189</v>
      </c>
      <c r="D393" s="2" t="s">
        <v>313</v>
      </c>
      <c r="E393" s="12"/>
      <c r="F393" s="12" t="s">
        <v>193</v>
      </c>
      <c r="G393" s="2" t="s">
        <v>978</v>
      </c>
      <c r="H393" s="2" t="s">
        <v>964</v>
      </c>
      <c r="I393" s="29" t="s">
        <v>979</v>
      </c>
      <c r="J393" s="14">
        <v>39596</v>
      </c>
      <c r="K393" s="14"/>
      <c r="L393" s="21"/>
      <c r="M393" s="44" t="s">
        <v>1600</v>
      </c>
      <c r="N393" s="16">
        <v>2008</v>
      </c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</row>
    <row r="394" spans="1:31" s="36" customFormat="1" ht="12.75">
      <c r="A394" s="11" t="s">
        <v>19</v>
      </c>
      <c r="B394" s="12">
        <v>52274629</v>
      </c>
      <c r="C394" s="39" t="s">
        <v>463</v>
      </c>
      <c r="D394" s="2" t="s">
        <v>313</v>
      </c>
      <c r="E394" s="12"/>
      <c r="F394" s="12" t="s">
        <v>324</v>
      </c>
      <c r="G394" s="2" t="s">
        <v>980</v>
      </c>
      <c r="H394" s="2" t="s">
        <v>955</v>
      </c>
      <c r="I394" s="29">
        <v>2116154</v>
      </c>
      <c r="J394" s="14">
        <v>39666</v>
      </c>
      <c r="K394" s="14"/>
      <c r="L394" s="21"/>
      <c r="M394" s="44" t="s">
        <v>1600</v>
      </c>
      <c r="N394" s="16">
        <v>2008</v>
      </c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spans="1:31" s="36" customFormat="1" ht="22.5">
      <c r="A395" s="11" t="s">
        <v>19</v>
      </c>
      <c r="B395" s="12">
        <v>79568482</v>
      </c>
      <c r="C395" s="39" t="s">
        <v>465</v>
      </c>
      <c r="D395" s="1" t="s">
        <v>84</v>
      </c>
      <c r="E395" s="12"/>
      <c r="F395" s="12" t="s">
        <v>173</v>
      </c>
      <c r="G395" s="2" t="s">
        <v>981</v>
      </c>
      <c r="H395" s="2" t="s">
        <v>955</v>
      </c>
      <c r="I395" s="29">
        <v>2649538</v>
      </c>
      <c r="J395" s="14">
        <v>39667</v>
      </c>
      <c r="K395" s="14"/>
      <c r="L395" s="21">
        <v>40197</v>
      </c>
      <c r="M395" s="44" t="s">
        <v>1600</v>
      </c>
      <c r="N395" s="16">
        <v>2008</v>
      </c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1:31" s="36" customFormat="1" ht="12.75">
      <c r="A396" s="11" t="s">
        <v>19</v>
      </c>
      <c r="B396" s="12">
        <v>43220532</v>
      </c>
      <c r="C396" s="39" t="s">
        <v>415</v>
      </c>
      <c r="D396" s="2" t="s">
        <v>313</v>
      </c>
      <c r="E396" s="12"/>
      <c r="F396" s="12" t="s">
        <v>191</v>
      </c>
      <c r="G396" s="2" t="s">
        <v>982</v>
      </c>
      <c r="H396" s="2" t="s">
        <v>964</v>
      </c>
      <c r="I396" s="29">
        <v>4130374</v>
      </c>
      <c r="J396" s="14">
        <v>39668</v>
      </c>
      <c r="K396" s="14"/>
      <c r="L396" s="21"/>
      <c r="M396" s="44" t="s">
        <v>1600</v>
      </c>
      <c r="N396" s="16">
        <v>2008</v>
      </c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spans="1:31" s="36" customFormat="1" ht="12.75">
      <c r="A397" s="11" t="s">
        <v>19</v>
      </c>
      <c r="B397" s="12">
        <v>8289607</v>
      </c>
      <c r="C397" s="39" t="s">
        <v>464</v>
      </c>
      <c r="D397" s="2" t="s">
        <v>313</v>
      </c>
      <c r="E397" s="12"/>
      <c r="F397" s="12" t="s">
        <v>193</v>
      </c>
      <c r="G397" s="2" t="s">
        <v>983</v>
      </c>
      <c r="H397" s="2" t="s">
        <v>964</v>
      </c>
      <c r="I397" s="29">
        <v>2135993</v>
      </c>
      <c r="J397" s="14">
        <v>40032</v>
      </c>
      <c r="K397" s="14"/>
      <c r="L397" s="21"/>
      <c r="M397" s="44" t="s">
        <v>1600</v>
      </c>
      <c r="N397" s="16">
        <v>2008</v>
      </c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spans="1:31" s="36" customFormat="1" ht="22.5">
      <c r="A398" s="11" t="s">
        <v>19</v>
      </c>
      <c r="B398" s="12">
        <v>19256693</v>
      </c>
      <c r="C398" s="39" t="s">
        <v>466</v>
      </c>
      <c r="D398" s="2" t="s">
        <v>1668</v>
      </c>
      <c r="E398" s="12"/>
      <c r="F398" s="12" t="s">
        <v>193</v>
      </c>
      <c r="G398" s="2" t="s">
        <v>984</v>
      </c>
      <c r="H398" s="2" t="s">
        <v>985</v>
      </c>
      <c r="I398" s="29">
        <v>3752954</v>
      </c>
      <c r="J398" s="14">
        <v>39682</v>
      </c>
      <c r="K398" s="14"/>
      <c r="L398" s="21"/>
      <c r="M398" s="44" t="s">
        <v>1600</v>
      </c>
      <c r="N398" s="16">
        <v>2008</v>
      </c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</row>
    <row r="399" spans="1:31" s="36" customFormat="1" ht="22.5">
      <c r="A399" s="11" t="s">
        <v>19</v>
      </c>
      <c r="B399" s="12">
        <v>79659574</v>
      </c>
      <c r="C399" s="39" t="s">
        <v>190</v>
      </c>
      <c r="D399" s="1" t="s">
        <v>84</v>
      </c>
      <c r="E399" s="12"/>
      <c r="F399" s="12" t="s">
        <v>193</v>
      </c>
      <c r="G399" s="2" t="s">
        <v>986</v>
      </c>
      <c r="H399" s="2" t="s">
        <v>955</v>
      </c>
      <c r="I399" s="29" t="s">
        <v>107</v>
      </c>
      <c r="J399" s="14">
        <v>39688</v>
      </c>
      <c r="K399" s="14"/>
      <c r="L399" s="21">
        <v>40197</v>
      </c>
      <c r="M399" s="44" t="s">
        <v>1600</v>
      </c>
      <c r="N399" s="16">
        <v>2008</v>
      </c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1" s="36" customFormat="1" ht="12.75" customHeight="1">
      <c r="A400" s="11" t="s">
        <v>19</v>
      </c>
      <c r="B400" s="12">
        <v>19408093</v>
      </c>
      <c r="C400" s="39" t="s">
        <v>467</v>
      </c>
      <c r="D400" s="2" t="s">
        <v>89</v>
      </c>
      <c r="E400" s="12"/>
      <c r="F400" s="12" t="s">
        <v>56</v>
      </c>
      <c r="G400" s="2" t="s">
        <v>987</v>
      </c>
      <c r="H400" s="2" t="s">
        <v>955</v>
      </c>
      <c r="I400" s="29">
        <v>2404453</v>
      </c>
      <c r="J400" s="14">
        <v>39700</v>
      </c>
      <c r="K400" s="14"/>
      <c r="L400" s="21"/>
      <c r="M400" s="44" t="s">
        <v>1600</v>
      </c>
      <c r="N400" s="16">
        <v>2008</v>
      </c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s="36" customFormat="1" ht="22.5">
      <c r="A401" s="11" t="s">
        <v>19</v>
      </c>
      <c r="B401" s="12" t="s">
        <v>192</v>
      </c>
      <c r="C401" s="39" t="s">
        <v>468</v>
      </c>
      <c r="D401" s="1" t="s">
        <v>84</v>
      </c>
      <c r="E401" s="12"/>
      <c r="F401" s="12" t="s">
        <v>193</v>
      </c>
      <c r="G401" s="2" t="s">
        <v>988</v>
      </c>
      <c r="H401" s="2" t="s">
        <v>955</v>
      </c>
      <c r="I401" s="29" t="s">
        <v>989</v>
      </c>
      <c r="J401" s="14">
        <v>39736</v>
      </c>
      <c r="K401" s="14"/>
      <c r="L401" s="21"/>
      <c r="M401" s="44" t="s">
        <v>1600</v>
      </c>
      <c r="N401" s="16">
        <v>2008</v>
      </c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spans="1:31" s="36" customFormat="1" ht="22.5">
      <c r="A402" s="11" t="s">
        <v>19</v>
      </c>
      <c r="B402" s="12">
        <v>3366848</v>
      </c>
      <c r="C402" s="39" t="s">
        <v>72</v>
      </c>
      <c r="D402" s="1" t="s">
        <v>116</v>
      </c>
      <c r="E402" s="12">
        <v>8</v>
      </c>
      <c r="F402" s="12" t="s">
        <v>193</v>
      </c>
      <c r="G402" s="12"/>
      <c r="H402" s="12"/>
      <c r="I402" s="30"/>
      <c r="J402" s="14">
        <v>39098</v>
      </c>
      <c r="K402" s="14"/>
      <c r="L402" s="21"/>
      <c r="M402" s="44" t="s">
        <v>1600</v>
      </c>
      <c r="N402" s="16">
        <v>2007</v>
      </c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</row>
    <row r="403" spans="1:31" s="36" customFormat="1" ht="22.5">
      <c r="A403" s="11" t="s">
        <v>19</v>
      </c>
      <c r="B403" s="12">
        <v>31270843</v>
      </c>
      <c r="C403" s="39" t="s">
        <v>75</v>
      </c>
      <c r="D403" s="1" t="s">
        <v>116</v>
      </c>
      <c r="E403" s="12">
        <v>18</v>
      </c>
      <c r="F403" s="12" t="s">
        <v>283</v>
      </c>
      <c r="G403" s="12"/>
      <c r="H403" s="12"/>
      <c r="I403" s="30"/>
      <c r="J403" s="14">
        <v>39106</v>
      </c>
      <c r="K403" s="14"/>
      <c r="L403" s="21">
        <v>39156</v>
      </c>
      <c r="M403" s="44" t="s">
        <v>1600</v>
      </c>
      <c r="N403" s="16">
        <v>2007</v>
      </c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</row>
    <row r="404" spans="1:31" s="36" customFormat="1" ht="12.75">
      <c r="A404" s="11" t="s">
        <v>19</v>
      </c>
      <c r="B404" s="12">
        <v>17195474</v>
      </c>
      <c r="C404" s="39" t="s">
        <v>76</v>
      </c>
      <c r="D404" s="2" t="s">
        <v>81</v>
      </c>
      <c r="E404" s="12">
        <v>13</v>
      </c>
      <c r="F404" s="12" t="s">
        <v>193</v>
      </c>
      <c r="G404" s="12"/>
      <c r="H404" s="12"/>
      <c r="I404" s="30"/>
      <c r="J404" s="14">
        <v>39106</v>
      </c>
      <c r="K404" s="14"/>
      <c r="L404" s="21">
        <v>39143</v>
      </c>
      <c r="M404" s="44" t="s">
        <v>1600</v>
      </c>
      <c r="N404" s="16">
        <v>2007</v>
      </c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</row>
    <row r="405" spans="1:31" s="36" customFormat="1" ht="18">
      <c r="A405" s="17" t="s">
        <v>42</v>
      </c>
      <c r="B405" s="12" t="s">
        <v>158</v>
      </c>
      <c r="C405" s="39" t="s">
        <v>77</v>
      </c>
      <c r="D405" s="2" t="s">
        <v>45</v>
      </c>
      <c r="E405" s="12">
        <v>4</v>
      </c>
      <c r="F405" s="12" t="s">
        <v>170</v>
      </c>
      <c r="G405" s="12"/>
      <c r="H405" s="12"/>
      <c r="I405" s="30"/>
      <c r="J405" s="14">
        <v>39118</v>
      </c>
      <c r="K405" s="14"/>
      <c r="L405" s="21"/>
      <c r="M405" s="44" t="s">
        <v>1600</v>
      </c>
      <c r="N405" s="16">
        <v>2007</v>
      </c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spans="1:31" s="36" customFormat="1" ht="12.75">
      <c r="A406" s="11" t="s">
        <v>19</v>
      </c>
      <c r="B406" s="12">
        <v>16723294</v>
      </c>
      <c r="C406" s="39" t="s">
        <v>78</v>
      </c>
      <c r="D406" s="2" t="s">
        <v>81</v>
      </c>
      <c r="E406" s="12">
        <v>18</v>
      </c>
      <c r="F406" s="12" t="s">
        <v>193</v>
      </c>
      <c r="G406" s="12"/>
      <c r="H406" s="12"/>
      <c r="I406" s="30"/>
      <c r="J406" s="14">
        <v>39125</v>
      </c>
      <c r="K406" s="14"/>
      <c r="L406" s="21"/>
      <c r="M406" s="44" t="s">
        <v>1600</v>
      </c>
      <c r="N406" s="16">
        <v>2007</v>
      </c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spans="1:31" s="36" customFormat="1" ht="12.75">
      <c r="A407" s="11" t="s">
        <v>19</v>
      </c>
      <c r="B407" s="12">
        <v>19190720</v>
      </c>
      <c r="C407" s="39" t="s">
        <v>79</v>
      </c>
      <c r="D407" s="2" t="s">
        <v>81</v>
      </c>
      <c r="E407" s="12">
        <v>25</v>
      </c>
      <c r="F407" s="12" t="s">
        <v>193</v>
      </c>
      <c r="G407" s="12"/>
      <c r="H407" s="12"/>
      <c r="I407" s="30"/>
      <c r="J407" s="14">
        <v>39129</v>
      </c>
      <c r="K407" s="14"/>
      <c r="L407" s="21"/>
      <c r="M407" s="44" t="s">
        <v>1600</v>
      </c>
      <c r="N407" s="16">
        <v>2007</v>
      </c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</row>
    <row r="408" spans="1:31" s="36" customFormat="1" ht="12.75">
      <c r="A408" s="11" t="s">
        <v>19</v>
      </c>
      <c r="B408" s="12">
        <v>91228404</v>
      </c>
      <c r="C408" s="39" t="s">
        <v>119</v>
      </c>
      <c r="D408" s="1" t="s">
        <v>84</v>
      </c>
      <c r="E408" s="12">
        <v>21</v>
      </c>
      <c r="F408" s="12" t="s">
        <v>23</v>
      </c>
      <c r="G408" s="12"/>
      <c r="H408" s="12"/>
      <c r="I408" s="30"/>
      <c r="J408" s="14">
        <v>39129</v>
      </c>
      <c r="K408" s="14"/>
      <c r="L408" s="21"/>
      <c r="M408" s="44" t="s">
        <v>1600</v>
      </c>
      <c r="N408" s="16">
        <v>2007</v>
      </c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</row>
    <row r="409" spans="1:31" s="36" customFormat="1" ht="22.5">
      <c r="A409" s="11" t="s">
        <v>19</v>
      </c>
      <c r="B409" s="12">
        <v>41714422</v>
      </c>
      <c r="C409" s="39" t="s">
        <v>120</v>
      </c>
      <c r="D409" s="1" t="s">
        <v>116</v>
      </c>
      <c r="E409" s="12">
        <v>20</v>
      </c>
      <c r="F409" s="12" t="s">
        <v>38</v>
      </c>
      <c r="G409" s="12"/>
      <c r="H409" s="12"/>
      <c r="I409" s="30"/>
      <c r="J409" s="14">
        <v>39182</v>
      </c>
      <c r="K409" s="14"/>
      <c r="L409" s="21"/>
      <c r="M409" s="44" t="s">
        <v>1600</v>
      </c>
      <c r="N409" s="16">
        <v>2007</v>
      </c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</row>
    <row r="410" spans="1:31" s="36" customFormat="1" ht="22.5">
      <c r="A410" s="11" t="s">
        <v>19</v>
      </c>
      <c r="B410" s="12">
        <v>21396615</v>
      </c>
      <c r="C410" s="39" t="s">
        <v>121</v>
      </c>
      <c r="D410" s="1" t="s">
        <v>116</v>
      </c>
      <c r="E410" s="12">
        <v>30</v>
      </c>
      <c r="F410" s="12" t="s">
        <v>1793</v>
      </c>
      <c r="G410" s="12"/>
      <c r="H410" s="12"/>
      <c r="I410" s="30"/>
      <c r="J410" s="14">
        <v>39182</v>
      </c>
      <c r="K410" s="14"/>
      <c r="L410" s="21">
        <v>39762</v>
      </c>
      <c r="M410" s="44" t="s">
        <v>1600</v>
      </c>
      <c r="N410" s="16">
        <v>2007</v>
      </c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spans="1:31" s="36" customFormat="1" ht="12.75">
      <c r="A411" s="11" t="s">
        <v>19</v>
      </c>
      <c r="B411" s="12">
        <v>52171177</v>
      </c>
      <c r="C411" s="39" t="s">
        <v>122</v>
      </c>
      <c r="D411" s="2" t="s">
        <v>313</v>
      </c>
      <c r="E411" s="12">
        <v>6</v>
      </c>
      <c r="F411" s="12" t="s">
        <v>173</v>
      </c>
      <c r="G411" s="12"/>
      <c r="H411" s="12"/>
      <c r="I411" s="30"/>
      <c r="J411" s="14">
        <v>39182</v>
      </c>
      <c r="K411" s="14"/>
      <c r="L411" s="21"/>
      <c r="M411" s="44" t="s">
        <v>1600</v>
      </c>
      <c r="N411" s="16">
        <v>2007</v>
      </c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</row>
    <row r="412" spans="1:31" s="36" customFormat="1" ht="12.75">
      <c r="A412" s="11" t="s">
        <v>19</v>
      </c>
      <c r="B412" s="12">
        <v>19328649</v>
      </c>
      <c r="C412" s="39" t="s">
        <v>123</v>
      </c>
      <c r="D412" s="1" t="s">
        <v>84</v>
      </c>
      <c r="E412" s="12">
        <v>29</v>
      </c>
      <c r="F412" s="12" t="s">
        <v>193</v>
      </c>
      <c r="G412" s="12"/>
      <c r="H412" s="12"/>
      <c r="I412" s="30"/>
      <c r="J412" s="14">
        <v>39212</v>
      </c>
      <c r="K412" s="14"/>
      <c r="L412" s="21"/>
      <c r="M412" s="44" t="s">
        <v>1600</v>
      </c>
      <c r="N412" s="16">
        <v>2007</v>
      </c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</row>
    <row r="413" spans="1:31" s="36" customFormat="1" ht="22.5">
      <c r="A413" s="11" t="s">
        <v>19</v>
      </c>
      <c r="B413" s="12">
        <v>8679127</v>
      </c>
      <c r="C413" s="39" t="s">
        <v>124</v>
      </c>
      <c r="D413" s="1" t="s">
        <v>116</v>
      </c>
      <c r="E413" s="12"/>
      <c r="F413" s="12" t="s">
        <v>193</v>
      </c>
      <c r="G413" s="12"/>
      <c r="H413" s="12"/>
      <c r="I413" s="30"/>
      <c r="J413" s="14">
        <v>39212</v>
      </c>
      <c r="K413" s="14"/>
      <c r="L413" s="21"/>
      <c r="M413" s="44" t="s">
        <v>1600</v>
      </c>
      <c r="N413" s="16">
        <v>2007</v>
      </c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</row>
    <row r="414" spans="1:31" s="36" customFormat="1" ht="25.5">
      <c r="A414" s="11" t="s">
        <v>19</v>
      </c>
      <c r="B414" s="12">
        <v>85449538</v>
      </c>
      <c r="C414" s="39" t="s">
        <v>125</v>
      </c>
      <c r="D414" s="1" t="s">
        <v>116</v>
      </c>
      <c r="E414" s="12"/>
      <c r="F414" s="12" t="s">
        <v>193</v>
      </c>
      <c r="G414" s="12" t="s">
        <v>1293</v>
      </c>
      <c r="H414" s="2" t="s">
        <v>1695</v>
      </c>
      <c r="I414" s="30" t="s">
        <v>1294</v>
      </c>
      <c r="J414" s="14">
        <v>39217</v>
      </c>
      <c r="K414" s="14"/>
      <c r="L414" s="21" t="s">
        <v>107</v>
      </c>
      <c r="M414" s="44" t="s">
        <v>1600</v>
      </c>
      <c r="N414" s="16">
        <v>2007</v>
      </c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</row>
    <row r="415" spans="1:31" s="36" customFormat="1" ht="12.75">
      <c r="A415" s="11" t="s">
        <v>19</v>
      </c>
      <c r="B415" s="12">
        <v>73135693</v>
      </c>
      <c r="C415" s="39" t="s">
        <v>126</v>
      </c>
      <c r="D415" s="2" t="s">
        <v>81</v>
      </c>
      <c r="E415" s="12">
        <v>16</v>
      </c>
      <c r="F415" s="12" t="s">
        <v>1794</v>
      </c>
      <c r="G415" s="12"/>
      <c r="H415" s="12"/>
      <c r="I415" s="30"/>
      <c r="J415" s="14">
        <v>39232</v>
      </c>
      <c r="K415" s="14"/>
      <c r="L415" s="21"/>
      <c r="M415" s="44" t="s">
        <v>1600</v>
      </c>
      <c r="N415" s="16">
        <v>2007</v>
      </c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</row>
    <row r="416" spans="1:31" s="36" customFormat="1" ht="12.75">
      <c r="A416" s="11" t="s">
        <v>19</v>
      </c>
      <c r="B416" s="12">
        <v>19354453</v>
      </c>
      <c r="C416" s="39" t="s">
        <v>127</v>
      </c>
      <c r="D416" s="2" t="s">
        <v>81</v>
      </c>
      <c r="E416" s="12">
        <v>21</v>
      </c>
      <c r="F416" s="12" t="s">
        <v>1752</v>
      </c>
      <c r="G416" s="12"/>
      <c r="H416" s="12"/>
      <c r="I416" s="30"/>
      <c r="J416" s="14">
        <v>39232</v>
      </c>
      <c r="K416" s="14"/>
      <c r="L416" s="21"/>
      <c r="M416" s="44" t="s">
        <v>1600</v>
      </c>
      <c r="N416" s="16">
        <v>2007</v>
      </c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</row>
    <row r="417" spans="1:31" s="36" customFormat="1" ht="12.75">
      <c r="A417" s="11" t="s">
        <v>19</v>
      </c>
      <c r="B417" s="12">
        <v>12103455</v>
      </c>
      <c r="C417" s="39" t="s">
        <v>128</v>
      </c>
      <c r="D417" s="2" t="s">
        <v>110</v>
      </c>
      <c r="E417" s="12">
        <v>24</v>
      </c>
      <c r="F417" s="12" t="s">
        <v>193</v>
      </c>
      <c r="G417" s="12"/>
      <c r="H417" s="12"/>
      <c r="I417" s="30"/>
      <c r="J417" s="14">
        <v>39232</v>
      </c>
      <c r="K417" s="14"/>
      <c r="L417" s="21"/>
      <c r="M417" s="44" t="s">
        <v>1600</v>
      </c>
      <c r="N417" s="16">
        <v>2007</v>
      </c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</row>
    <row r="418" spans="1:31" s="36" customFormat="1" ht="12.75">
      <c r="A418" s="11" t="s">
        <v>19</v>
      </c>
      <c r="B418" s="12">
        <v>10892445</v>
      </c>
      <c r="C418" s="39" t="s">
        <v>129</v>
      </c>
      <c r="D418" s="2" t="s">
        <v>110</v>
      </c>
      <c r="E418" s="12">
        <v>13</v>
      </c>
      <c r="F418" s="12" t="s">
        <v>193</v>
      </c>
      <c r="G418" s="12"/>
      <c r="H418" s="12"/>
      <c r="I418" s="30"/>
      <c r="J418" s="14">
        <v>39234</v>
      </c>
      <c r="K418" s="14"/>
      <c r="L418" s="21"/>
      <c r="M418" s="44" t="s">
        <v>1600</v>
      </c>
      <c r="N418" s="16">
        <v>2007</v>
      </c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</row>
    <row r="419" spans="1:31" s="36" customFormat="1" ht="12.75">
      <c r="A419" s="11" t="s">
        <v>19</v>
      </c>
      <c r="B419" s="12">
        <v>4191189</v>
      </c>
      <c r="C419" s="39" t="s">
        <v>130</v>
      </c>
      <c r="D419" s="1" t="s">
        <v>84</v>
      </c>
      <c r="E419" s="12">
        <v>11</v>
      </c>
      <c r="F419" s="12" t="s">
        <v>193</v>
      </c>
      <c r="G419" s="12"/>
      <c r="H419" s="12"/>
      <c r="I419" s="30"/>
      <c r="J419" s="14">
        <v>39234</v>
      </c>
      <c r="K419" s="14"/>
      <c r="L419" s="21"/>
      <c r="M419" s="44" t="s">
        <v>1600</v>
      </c>
      <c r="N419" s="16">
        <v>2007</v>
      </c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</row>
    <row r="420" spans="1:31" s="36" customFormat="1" ht="12.75">
      <c r="A420" s="11" t="s">
        <v>19</v>
      </c>
      <c r="B420" s="12">
        <v>92516185</v>
      </c>
      <c r="C420" s="39" t="s">
        <v>131</v>
      </c>
      <c r="D420" s="1" t="s">
        <v>84</v>
      </c>
      <c r="E420" s="12">
        <v>9</v>
      </c>
      <c r="F420" s="12" t="s">
        <v>193</v>
      </c>
      <c r="G420" s="12"/>
      <c r="H420" s="12"/>
      <c r="I420" s="30"/>
      <c r="J420" s="14">
        <v>39234</v>
      </c>
      <c r="K420" s="14"/>
      <c r="L420" s="21"/>
      <c r="M420" s="44" t="s">
        <v>1600</v>
      </c>
      <c r="N420" s="16">
        <v>2007</v>
      </c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spans="1:31" s="36" customFormat="1" ht="12.75">
      <c r="A421" s="11" t="s">
        <v>19</v>
      </c>
      <c r="B421" s="12">
        <v>93370579</v>
      </c>
      <c r="C421" s="39" t="s">
        <v>132</v>
      </c>
      <c r="D421" s="1" t="s">
        <v>84</v>
      </c>
      <c r="E421" s="12">
        <v>25</v>
      </c>
      <c r="F421" s="12" t="s">
        <v>2</v>
      </c>
      <c r="G421" s="12"/>
      <c r="H421" s="12"/>
      <c r="I421" s="30"/>
      <c r="J421" s="14">
        <v>39245</v>
      </c>
      <c r="K421" s="14"/>
      <c r="L421" s="21"/>
      <c r="M421" s="44" t="s">
        <v>1600</v>
      </c>
      <c r="N421" s="16">
        <v>2007</v>
      </c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spans="1:31" s="36" customFormat="1" ht="12.75">
      <c r="A422" s="11" t="s">
        <v>19</v>
      </c>
      <c r="B422" s="12">
        <v>5475646</v>
      </c>
      <c r="C422" s="39" t="s">
        <v>133</v>
      </c>
      <c r="D422" s="2" t="s">
        <v>81</v>
      </c>
      <c r="E422" s="12">
        <v>41</v>
      </c>
      <c r="F422" s="12" t="s">
        <v>193</v>
      </c>
      <c r="G422" s="12"/>
      <c r="H422" s="12"/>
      <c r="I422" s="30"/>
      <c r="J422" s="14">
        <v>39267</v>
      </c>
      <c r="K422" s="14"/>
      <c r="L422" s="21"/>
      <c r="M422" s="44" t="s">
        <v>1600</v>
      </c>
      <c r="N422" s="16">
        <v>2007</v>
      </c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spans="1:31" s="36" customFormat="1" ht="12.75">
      <c r="A423" s="11" t="s">
        <v>19</v>
      </c>
      <c r="B423" s="12">
        <v>79371461</v>
      </c>
      <c r="C423" s="39" t="s">
        <v>134</v>
      </c>
      <c r="D423" s="2" t="s">
        <v>84</v>
      </c>
      <c r="E423" s="12">
        <v>12</v>
      </c>
      <c r="F423" s="12" t="s">
        <v>135</v>
      </c>
      <c r="G423" s="12"/>
      <c r="H423" s="12"/>
      <c r="I423" s="30"/>
      <c r="J423" s="14">
        <v>39267</v>
      </c>
      <c r="K423" s="14"/>
      <c r="L423" s="21"/>
      <c r="M423" s="44" t="s">
        <v>1600</v>
      </c>
      <c r="N423" s="16">
        <v>2007</v>
      </c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spans="1:31" s="36" customFormat="1" ht="12.75">
      <c r="A424" s="11" t="s">
        <v>19</v>
      </c>
      <c r="B424" s="12">
        <v>79100709</v>
      </c>
      <c r="C424" s="39" t="s">
        <v>136</v>
      </c>
      <c r="D424" s="2" t="s">
        <v>82</v>
      </c>
      <c r="E424" s="12">
        <v>19</v>
      </c>
      <c r="F424" s="12" t="s">
        <v>1776</v>
      </c>
      <c r="G424" s="12"/>
      <c r="H424" s="12"/>
      <c r="I424" s="30"/>
      <c r="J424" s="14">
        <v>39282</v>
      </c>
      <c r="K424" s="14"/>
      <c r="L424" s="21"/>
      <c r="M424" s="44" t="s">
        <v>1600</v>
      </c>
      <c r="N424" s="16">
        <v>2007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spans="1:31" s="36" customFormat="1" ht="12.75">
      <c r="A425" s="11" t="s">
        <v>19</v>
      </c>
      <c r="B425" s="12">
        <v>79343613</v>
      </c>
      <c r="C425" s="39" t="s">
        <v>137</v>
      </c>
      <c r="D425" s="1" t="s">
        <v>84</v>
      </c>
      <c r="E425" s="12">
        <v>10</v>
      </c>
      <c r="F425" s="12" t="s">
        <v>193</v>
      </c>
      <c r="G425" s="12"/>
      <c r="H425" s="12"/>
      <c r="I425" s="30"/>
      <c r="J425" s="14">
        <v>39288</v>
      </c>
      <c r="K425" s="14"/>
      <c r="L425" s="21">
        <v>39722</v>
      </c>
      <c r="M425" s="44" t="s">
        <v>1600</v>
      </c>
      <c r="N425" s="16">
        <v>2007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spans="1:31" s="36" customFormat="1" ht="12.75">
      <c r="A426" s="11" t="s">
        <v>19</v>
      </c>
      <c r="B426" s="12">
        <v>70000533</v>
      </c>
      <c r="C426" s="39" t="s">
        <v>138</v>
      </c>
      <c r="D426" s="2" t="s">
        <v>313</v>
      </c>
      <c r="E426" s="12">
        <v>25</v>
      </c>
      <c r="F426" s="12" t="s">
        <v>193</v>
      </c>
      <c r="G426" s="12"/>
      <c r="H426" s="12"/>
      <c r="I426" s="30"/>
      <c r="J426" s="14">
        <v>39288</v>
      </c>
      <c r="K426" s="14"/>
      <c r="L426" s="21"/>
      <c r="M426" s="44" t="s">
        <v>1600</v>
      </c>
      <c r="N426" s="16">
        <v>2007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spans="1:31" s="36" customFormat="1" ht="22.5">
      <c r="A427" s="11" t="s">
        <v>19</v>
      </c>
      <c r="B427" s="12">
        <v>79121419</v>
      </c>
      <c r="C427" s="39" t="s">
        <v>139</v>
      </c>
      <c r="D427" s="1" t="s">
        <v>116</v>
      </c>
      <c r="E427" s="12">
        <v>18</v>
      </c>
      <c r="F427" s="12" t="s">
        <v>193</v>
      </c>
      <c r="G427" s="12"/>
      <c r="H427" s="12"/>
      <c r="I427" s="30"/>
      <c r="J427" s="14">
        <v>39290</v>
      </c>
      <c r="K427" s="14"/>
      <c r="L427" s="21"/>
      <c r="M427" s="44" t="s">
        <v>1600</v>
      </c>
      <c r="N427" s="16">
        <v>2007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1:31" s="36" customFormat="1" ht="18">
      <c r="A428" s="11" t="s">
        <v>19</v>
      </c>
      <c r="B428" s="12">
        <v>94432080</v>
      </c>
      <c r="C428" s="39" t="s">
        <v>140</v>
      </c>
      <c r="D428" s="2" t="s">
        <v>313</v>
      </c>
      <c r="E428" s="12">
        <v>6</v>
      </c>
      <c r="F428" s="12" t="s">
        <v>141</v>
      </c>
      <c r="G428" s="12"/>
      <c r="H428" s="12"/>
      <c r="I428" s="30"/>
      <c r="J428" s="14">
        <v>39317</v>
      </c>
      <c r="K428" s="14"/>
      <c r="L428" s="21"/>
      <c r="M428" s="44" t="s">
        <v>1600</v>
      </c>
      <c r="N428" s="16">
        <v>2007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</row>
    <row r="429" spans="1:31" s="36" customFormat="1" ht="25.5">
      <c r="A429" s="11" t="s">
        <v>19</v>
      </c>
      <c r="B429" s="12">
        <v>51563624</v>
      </c>
      <c r="C429" s="39" t="s">
        <v>142</v>
      </c>
      <c r="D429" s="2" t="s">
        <v>81</v>
      </c>
      <c r="E429" s="12">
        <v>22</v>
      </c>
      <c r="F429" s="12" t="s">
        <v>1795</v>
      </c>
      <c r="G429" s="12"/>
      <c r="H429" s="12"/>
      <c r="I429" s="30"/>
      <c r="J429" s="14">
        <v>39317</v>
      </c>
      <c r="K429" s="14"/>
      <c r="L429" s="21"/>
      <c r="M429" s="44" t="s">
        <v>1600</v>
      </c>
      <c r="N429" s="16">
        <v>2007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</row>
    <row r="430" spans="1:31" s="36" customFormat="1" ht="12.75">
      <c r="A430" s="11" t="s">
        <v>19</v>
      </c>
      <c r="B430" s="12">
        <v>73577445</v>
      </c>
      <c r="C430" s="39" t="s">
        <v>143</v>
      </c>
      <c r="D430" s="1" t="s">
        <v>84</v>
      </c>
      <c r="E430" s="12">
        <v>19</v>
      </c>
      <c r="F430" s="12" t="s">
        <v>193</v>
      </c>
      <c r="G430" s="12"/>
      <c r="H430" s="12"/>
      <c r="I430" s="30"/>
      <c r="J430" s="14">
        <v>39324</v>
      </c>
      <c r="K430" s="14"/>
      <c r="L430" s="21"/>
      <c r="M430" s="44" t="s">
        <v>1600</v>
      </c>
      <c r="N430" s="16">
        <v>2007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spans="1:31" s="36" customFormat="1" ht="12.75">
      <c r="A431" s="11" t="s">
        <v>19</v>
      </c>
      <c r="B431" s="12">
        <v>70113947</v>
      </c>
      <c r="C431" s="39" t="s">
        <v>144</v>
      </c>
      <c r="D431" s="1" t="s">
        <v>84</v>
      </c>
      <c r="E431" s="12">
        <v>16</v>
      </c>
      <c r="F431" s="12" t="s">
        <v>2</v>
      </c>
      <c r="G431" s="12"/>
      <c r="H431" s="12"/>
      <c r="I431" s="30"/>
      <c r="J431" s="14">
        <v>39352</v>
      </c>
      <c r="K431" s="14"/>
      <c r="L431" s="21"/>
      <c r="M431" s="44" t="s">
        <v>1600</v>
      </c>
      <c r="N431" s="16">
        <v>2007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</row>
    <row r="432" spans="1:31" s="36" customFormat="1" ht="12.75">
      <c r="A432" s="11" t="s">
        <v>19</v>
      </c>
      <c r="B432" s="12">
        <v>19459695</v>
      </c>
      <c r="C432" s="39" t="s">
        <v>145</v>
      </c>
      <c r="D432" s="1" t="s">
        <v>84</v>
      </c>
      <c r="E432" s="12">
        <v>18</v>
      </c>
      <c r="F432" s="12" t="s">
        <v>193</v>
      </c>
      <c r="G432" s="12"/>
      <c r="H432" s="12"/>
      <c r="I432" s="30"/>
      <c r="J432" s="14">
        <v>39371</v>
      </c>
      <c r="K432" s="14"/>
      <c r="L432" s="21"/>
      <c r="M432" s="44" t="s">
        <v>1600</v>
      </c>
      <c r="N432" s="16">
        <v>2007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</row>
    <row r="433" spans="1:31" s="36" customFormat="1" ht="12.75">
      <c r="A433" s="11" t="s">
        <v>19</v>
      </c>
      <c r="B433" s="12">
        <v>10547944</v>
      </c>
      <c r="C433" s="39" t="s">
        <v>146</v>
      </c>
      <c r="D433" s="2" t="s">
        <v>313</v>
      </c>
      <c r="E433" s="12">
        <v>27</v>
      </c>
      <c r="F433" s="12" t="s">
        <v>147</v>
      </c>
      <c r="G433" s="12"/>
      <c r="H433" s="12"/>
      <c r="I433" s="30"/>
      <c r="J433" s="14">
        <v>39371</v>
      </c>
      <c r="K433" s="14"/>
      <c r="L433" s="21"/>
      <c r="M433" s="44" t="s">
        <v>1600</v>
      </c>
      <c r="N433" s="16">
        <v>2007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spans="1:31" s="36" customFormat="1" ht="12.75">
      <c r="A434" s="11" t="s">
        <v>19</v>
      </c>
      <c r="B434" s="12">
        <v>71723178</v>
      </c>
      <c r="C434" s="39" t="s">
        <v>148</v>
      </c>
      <c r="D434" s="2" t="s">
        <v>313</v>
      </c>
      <c r="E434" s="12">
        <v>6</v>
      </c>
      <c r="F434" s="12" t="s">
        <v>193</v>
      </c>
      <c r="G434" s="12"/>
      <c r="H434" s="12"/>
      <c r="I434" s="30"/>
      <c r="J434" s="14">
        <v>39371</v>
      </c>
      <c r="K434" s="14"/>
      <c r="L434" s="21"/>
      <c r="M434" s="44" t="s">
        <v>1600</v>
      </c>
      <c r="N434" s="16">
        <v>2007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spans="1:31" s="36" customFormat="1" ht="25.5">
      <c r="A435" s="11" t="s">
        <v>19</v>
      </c>
      <c r="B435" s="12">
        <v>79240777</v>
      </c>
      <c r="C435" s="39" t="s">
        <v>165</v>
      </c>
      <c r="D435" s="2" t="s">
        <v>313</v>
      </c>
      <c r="E435" s="12">
        <v>12</v>
      </c>
      <c r="F435" s="12" t="s">
        <v>162</v>
      </c>
      <c r="G435" s="12"/>
      <c r="H435" s="12"/>
      <c r="I435" s="30"/>
      <c r="J435" s="14">
        <v>39392</v>
      </c>
      <c r="K435" s="14"/>
      <c r="L435" s="21"/>
      <c r="M435" s="44" t="s">
        <v>1600</v>
      </c>
      <c r="N435" s="16">
        <v>2007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spans="1:31" s="36" customFormat="1" ht="12.75">
      <c r="A436" s="11" t="s">
        <v>19</v>
      </c>
      <c r="B436" s="12">
        <v>19139089</v>
      </c>
      <c r="C436" s="39" t="s">
        <v>163</v>
      </c>
      <c r="D436" s="2" t="s">
        <v>81</v>
      </c>
      <c r="E436" s="12">
        <v>32</v>
      </c>
      <c r="F436" s="12" t="s">
        <v>164</v>
      </c>
      <c r="G436" s="12"/>
      <c r="H436" s="12"/>
      <c r="I436" s="30"/>
      <c r="J436" s="14">
        <v>39401</v>
      </c>
      <c r="K436" s="14"/>
      <c r="L436" s="21"/>
      <c r="M436" s="44" t="s">
        <v>1600</v>
      </c>
      <c r="N436" s="16">
        <v>2007</v>
      </c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spans="1:31" s="36" customFormat="1" ht="12.75">
      <c r="A437" s="11" t="s">
        <v>19</v>
      </c>
      <c r="B437" s="12">
        <v>7439282</v>
      </c>
      <c r="C437" s="39" t="s">
        <v>165</v>
      </c>
      <c r="D437" s="2" t="s">
        <v>81</v>
      </c>
      <c r="E437" s="12">
        <v>27</v>
      </c>
      <c r="F437" s="12" t="s">
        <v>193</v>
      </c>
      <c r="G437" s="12"/>
      <c r="H437" s="12"/>
      <c r="I437" s="30"/>
      <c r="J437" s="14">
        <v>39434</v>
      </c>
      <c r="K437" s="14"/>
      <c r="L437" s="21"/>
      <c r="M437" s="44" t="s">
        <v>1600</v>
      </c>
      <c r="N437" s="16">
        <v>2007</v>
      </c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spans="1:31" s="36" customFormat="1" ht="22.5">
      <c r="A438" s="11" t="s">
        <v>19</v>
      </c>
      <c r="B438" s="12">
        <v>71610400</v>
      </c>
      <c r="C438" s="39" t="s">
        <v>166</v>
      </c>
      <c r="D438" s="1" t="s">
        <v>116</v>
      </c>
      <c r="E438" s="12">
        <v>16</v>
      </c>
      <c r="F438" s="12" t="s">
        <v>167</v>
      </c>
      <c r="G438" s="12"/>
      <c r="H438" s="12"/>
      <c r="I438" s="30"/>
      <c r="J438" s="14">
        <v>39434</v>
      </c>
      <c r="K438" s="14"/>
      <c r="L438" s="21"/>
      <c r="M438" s="44" t="s">
        <v>1600</v>
      </c>
      <c r="N438" s="16">
        <v>2007</v>
      </c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spans="1:31" s="36" customFormat="1" ht="12.75">
      <c r="A439" s="11" t="s">
        <v>19</v>
      </c>
      <c r="B439" s="12">
        <v>70047010</v>
      </c>
      <c r="C439" s="39" t="s">
        <v>20</v>
      </c>
      <c r="D439" s="2" t="s">
        <v>1687</v>
      </c>
      <c r="E439" s="12">
        <v>21</v>
      </c>
      <c r="F439" s="12" t="s">
        <v>21</v>
      </c>
      <c r="G439" s="12"/>
      <c r="H439" s="12"/>
      <c r="I439" s="30"/>
      <c r="J439" s="14">
        <v>38730</v>
      </c>
      <c r="K439" s="14"/>
      <c r="L439" s="21"/>
      <c r="M439" s="44" t="s">
        <v>1600</v>
      </c>
      <c r="N439" s="16">
        <v>2006</v>
      </c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spans="1:31" s="36" customFormat="1" ht="12.75">
      <c r="A440" s="11" t="s">
        <v>19</v>
      </c>
      <c r="B440" s="12">
        <v>14998560</v>
      </c>
      <c r="C440" s="39" t="s">
        <v>22</v>
      </c>
      <c r="D440" s="1" t="s">
        <v>84</v>
      </c>
      <c r="E440" s="12">
        <v>9</v>
      </c>
      <c r="F440" s="12" t="s">
        <v>283</v>
      </c>
      <c r="G440" s="12"/>
      <c r="H440" s="12"/>
      <c r="I440" s="30"/>
      <c r="J440" s="14">
        <v>38730</v>
      </c>
      <c r="K440" s="14"/>
      <c r="L440" s="21"/>
      <c r="M440" s="44" t="s">
        <v>1600</v>
      </c>
      <c r="N440" s="16">
        <v>2006</v>
      </c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spans="1:31" s="36" customFormat="1" ht="12.75">
      <c r="A441" s="11" t="s">
        <v>19</v>
      </c>
      <c r="B441" s="12">
        <v>7143148</v>
      </c>
      <c r="C441" s="39" t="s">
        <v>24</v>
      </c>
      <c r="D441" s="1" t="s">
        <v>84</v>
      </c>
      <c r="E441" s="12">
        <v>4</v>
      </c>
      <c r="F441" s="12" t="s">
        <v>23</v>
      </c>
      <c r="G441" s="12"/>
      <c r="H441" s="12"/>
      <c r="I441" s="30"/>
      <c r="J441" s="14">
        <v>38730</v>
      </c>
      <c r="K441" s="14"/>
      <c r="L441" s="21"/>
      <c r="M441" s="44" t="s">
        <v>1600</v>
      </c>
      <c r="N441" s="16">
        <v>2006</v>
      </c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spans="1:31" s="36" customFormat="1" ht="12.75">
      <c r="A442" s="11" t="s">
        <v>19</v>
      </c>
      <c r="B442" s="12">
        <v>8243840</v>
      </c>
      <c r="C442" s="39" t="s">
        <v>25</v>
      </c>
      <c r="D442" s="1" t="s">
        <v>84</v>
      </c>
      <c r="E442" s="12">
        <v>33</v>
      </c>
      <c r="F442" s="12" t="s">
        <v>193</v>
      </c>
      <c r="G442" s="12"/>
      <c r="H442" s="12"/>
      <c r="I442" s="30"/>
      <c r="J442" s="14">
        <v>38730</v>
      </c>
      <c r="K442" s="14"/>
      <c r="L442" s="21">
        <v>39232</v>
      </c>
      <c r="M442" s="44" t="s">
        <v>1600</v>
      </c>
      <c r="N442" s="16">
        <v>2006</v>
      </c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spans="1:31" s="36" customFormat="1" ht="12.75">
      <c r="A443" s="11" t="s">
        <v>19</v>
      </c>
      <c r="B443" s="12">
        <v>17162785</v>
      </c>
      <c r="C443" s="39" t="s">
        <v>26</v>
      </c>
      <c r="D443" s="2" t="s">
        <v>81</v>
      </c>
      <c r="E443" s="12">
        <v>9</v>
      </c>
      <c r="F443" s="12" t="s">
        <v>193</v>
      </c>
      <c r="G443" s="12"/>
      <c r="H443" s="12"/>
      <c r="I443" s="30"/>
      <c r="J443" s="14">
        <v>38730</v>
      </c>
      <c r="K443" s="14"/>
      <c r="L443" s="21"/>
      <c r="M443" s="44" t="s">
        <v>1600</v>
      </c>
      <c r="N443" s="16">
        <v>2006</v>
      </c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spans="1:31" s="36" customFormat="1" ht="12.75">
      <c r="A444" s="11" t="s">
        <v>19</v>
      </c>
      <c r="B444" s="12">
        <v>52436721</v>
      </c>
      <c r="C444" s="39" t="s">
        <v>27</v>
      </c>
      <c r="D444" s="1" t="s">
        <v>84</v>
      </c>
      <c r="E444" s="12">
        <v>4</v>
      </c>
      <c r="F444" s="12" t="s">
        <v>28</v>
      </c>
      <c r="G444" s="12"/>
      <c r="H444" s="12"/>
      <c r="I444" s="30"/>
      <c r="J444" s="14">
        <v>38730</v>
      </c>
      <c r="K444" s="14"/>
      <c r="L444" s="21"/>
      <c r="M444" s="44" t="s">
        <v>1600</v>
      </c>
      <c r="N444" s="16">
        <v>2006</v>
      </c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spans="1:31" s="36" customFormat="1" ht="12.75">
      <c r="A445" s="11" t="s">
        <v>19</v>
      </c>
      <c r="B445" s="12">
        <v>19187867</v>
      </c>
      <c r="C445" s="39" t="s">
        <v>29</v>
      </c>
      <c r="D445" s="1" t="s">
        <v>84</v>
      </c>
      <c r="E445" s="12">
        <v>25</v>
      </c>
      <c r="F445" s="12" t="s">
        <v>193</v>
      </c>
      <c r="G445" s="12"/>
      <c r="H445" s="12"/>
      <c r="I445" s="30"/>
      <c r="J445" s="14">
        <v>38757</v>
      </c>
      <c r="K445" s="14"/>
      <c r="L445" s="21"/>
      <c r="M445" s="44" t="s">
        <v>1600</v>
      </c>
      <c r="N445" s="16">
        <v>2006</v>
      </c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spans="1:31" s="36" customFormat="1" ht="12.75">
      <c r="A446" s="11" t="s">
        <v>19</v>
      </c>
      <c r="B446" s="12">
        <v>19297196</v>
      </c>
      <c r="C446" s="39" t="s">
        <v>30</v>
      </c>
      <c r="D446" s="1" t="s">
        <v>84</v>
      </c>
      <c r="E446" s="12">
        <v>32</v>
      </c>
      <c r="F446" s="12" t="s">
        <v>193</v>
      </c>
      <c r="G446" s="12"/>
      <c r="H446" s="12"/>
      <c r="I446" s="30"/>
      <c r="J446" s="14">
        <v>38757</v>
      </c>
      <c r="K446" s="14"/>
      <c r="L446" s="21"/>
      <c r="M446" s="44" t="s">
        <v>1600</v>
      </c>
      <c r="N446" s="16">
        <v>2006</v>
      </c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spans="1:31" s="36" customFormat="1" ht="12.75">
      <c r="A447" s="11" t="s">
        <v>19</v>
      </c>
      <c r="B447" s="12">
        <v>12980110</v>
      </c>
      <c r="C447" s="39" t="s">
        <v>31</v>
      </c>
      <c r="D447" s="1" t="s">
        <v>84</v>
      </c>
      <c r="E447" s="12">
        <v>18</v>
      </c>
      <c r="F447" s="12" t="s">
        <v>193</v>
      </c>
      <c r="G447" s="12"/>
      <c r="H447" s="12"/>
      <c r="I447" s="30"/>
      <c r="J447" s="14">
        <v>38765</v>
      </c>
      <c r="K447" s="14"/>
      <c r="L447" s="21"/>
      <c r="M447" s="44" t="s">
        <v>1600</v>
      </c>
      <c r="N447" s="16">
        <v>2006</v>
      </c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spans="1:31" s="36" customFormat="1" ht="12.75">
      <c r="A448" s="11" t="s">
        <v>19</v>
      </c>
      <c r="B448" s="12">
        <v>91235606</v>
      </c>
      <c r="C448" s="39" t="s">
        <v>32</v>
      </c>
      <c r="D448" s="1" t="s">
        <v>84</v>
      </c>
      <c r="E448" s="12">
        <v>6</v>
      </c>
      <c r="F448" s="12" t="s">
        <v>173</v>
      </c>
      <c r="G448" s="12"/>
      <c r="H448" s="12"/>
      <c r="I448" s="30"/>
      <c r="J448" s="14">
        <v>38765</v>
      </c>
      <c r="K448" s="14"/>
      <c r="L448" s="21"/>
      <c r="M448" s="44" t="s">
        <v>1600</v>
      </c>
      <c r="N448" s="16">
        <v>2006</v>
      </c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spans="1:31" s="36" customFormat="1" ht="22.5">
      <c r="A449" s="11" t="s">
        <v>19</v>
      </c>
      <c r="B449" s="12">
        <v>79139447</v>
      </c>
      <c r="C449" s="39" t="s">
        <v>33</v>
      </c>
      <c r="D449" s="1" t="s">
        <v>116</v>
      </c>
      <c r="E449" s="12">
        <v>9</v>
      </c>
      <c r="F449" s="12" t="s">
        <v>34</v>
      </c>
      <c r="G449" s="12"/>
      <c r="H449" s="12"/>
      <c r="I449" s="30"/>
      <c r="J449" s="14">
        <v>38779</v>
      </c>
      <c r="K449" s="14"/>
      <c r="L449" s="21"/>
      <c r="M449" s="44" t="s">
        <v>1600</v>
      </c>
      <c r="N449" s="16">
        <v>2006</v>
      </c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spans="1:31" s="36" customFormat="1" ht="12.75">
      <c r="A450" s="11" t="s">
        <v>19</v>
      </c>
      <c r="B450" s="12">
        <v>5932374</v>
      </c>
      <c r="C450" s="39" t="s">
        <v>35</v>
      </c>
      <c r="D450" s="1" t="s">
        <v>84</v>
      </c>
      <c r="E450" s="12">
        <v>31</v>
      </c>
      <c r="F450" s="12" t="s">
        <v>2</v>
      </c>
      <c r="G450" s="12"/>
      <c r="H450" s="12"/>
      <c r="I450" s="30"/>
      <c r="J450" s="14">
        <v>38779</v>
      </c>
      <c r="K450" s="14"/>
      <c r="L450" s="21">
        <v>39707</v>
      </c>
      <c r="M450" s="44" t="s">
        <v>1600</v>
      </c>
      <c r="N450" s="16">
        <v>2006</v>
      </c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spans="1:31" s="36" customFormat="1" ht="12.75">
      <c r="A451" s="11" t="s">
        <v>19</v>
      </c>
      <c r="B451" s="12">
        <v>19358362</v>
      </c>
      <c r="C451" s="39" t="s">
        <v>36</v>
      </c>
      <c r="D451" s="2" t="s">
        <v>313</v>
      </c>
      <c r="E451" s="12"/>
      <c r="F451" s="12" t="s">
        <v>193</v>
      </c>
      <c r="G451" s="12"/>
      <c r="H451" s="12"/>
      <c r="I451" s="30"/>
      <c r="J451" s="14">
        <v>38808</v>
      </c>
      <c r="K451" s="14"/>
      <c r="L451" s="21"/>
      <c r="M451" s="44" t="s">
        <v>1600</v>
      </c>
      <c r="N451" s="16">
        <v>2006</v>
      </c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spans="1:31" s="36" customFormat="1" ht="12.75">
      <c r="A452" s="11" t="s">
        <v>19</v>
      </c>
      <c r="B452" s="12">
        <v>4242576</v>
      </c>
      <c r="C452" s="39" t="s">
        <v>37</v>
      </c>
      <c r="D452" s="1" t="s">
        <v>84</v>
      </c>
      <c r="E452" s="12"/>
      <c r="F452" s="12" t="s">
        <v>38</v>
      </c>
      <c r="G452" s="12"/>
      <c r="H452" s="12"/>
      <c r="I452" s="30"/>
      <c r="J452" s="14">
        <v>38808</v>
      </c>
      <c r="K452" s="14"/>
      <c r="L452" s="21" t="s">
        <v>107</v>
      </c>
      <c r="M452" s="44" t="s">
        <v>1600</v>
      </c>
      <c r="N452" s="16">
        <v>2006</v>
      </c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spans="1:31" s="36" customFormat="1" ht="12.75">
      <c r="A453" s="11" t="s">
        <v>19</v>
      </c>
      <c r="B453" s="12">
        <v>8289607</v>
      </c>
      <c r="C453" s="39" t="s">
        <v>39</v>
      </c>
      <c r="D453" s="2" t="s">
        <v>313</v>
      </c>
      <c r="E453" s="12">
        <v>13</v>
      </c>
      <c r="F453" s="12" t="s">
        <v>193</v>
      </c>
      <c r="G453" s="12"/>
      <c r="H453" s="12"/>
      <c r="I453" s="30"/>
      <c r="J453" s="14">
        <v>38808</v>
      </c>
      <c r="K453" s="14"/>
      <c r="L453" s="21"/>
      <c r="M453" s="44" t="s">
        <v>1600</v>
      </c>
      <c r="N453" s="16">
        <v>2006</v>
      </c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spans="1:31" s="36" customFormat="1" ht="12.75">
      <c r="A454" s="11" t="s">
        <v>19</v>
      </c>
      <c r="B454" s="12">
        <v>71777491</v>
      </c>
      <c r="C454" s="39" t="s">
        <v>40</v>
      </c>
      <c r="D454" s="2" t="s">
        <v>313</v>
      </c>
      <c r="E454" s="12">
        <v>4</v>
      </c>
      <c r="F454" s="12" t="s">
        <v>41</v>
      </c>
      <c r="G454" s="12"/>
      <c r="H454" s="12"/>
      <c r="I454" s="30"/>
      <c r="J454" s="14">
        <v>38825</v>
      </c>
      <c r="K454" s="14"/>
      <c r="L454" s="21">
        <v>39232</v>
      </c>
      <c r="M454" s="44" t="s">
        <v>1600</v>
      </c>
      <c r="N454" s="16">
        <v>2006</v>
      </c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spans="1:31" s="36" customFormat="1" ht="12.75">
      <c r="A455" s="17" t="s">
        <v>42</v>
      </c>
      <c r="B455" s="12">
        <v>8002261112</v>
      </c>
      <c r="C455" s="39" t="s">
        <v>44</v>
      </c>
      <c r="D455" s="2" t="s">
        <v>45</v>
      </c>
      <c r="E455" s="12">
        <v>4</v>
      </c>
      <c r="F455" s="12" t="s">
        <v>170</v>
      </c>
      <c r="G455" s="12"/>
      <c r="H455" s="12"/>
      <c r="I455" s="30"/>
      <c r="J455" s="14">
        <v>38833</v>
      </c>
      <c r="K455" s="14"/>
      <c r="L455" s="21"/>
      <c r="M455" s="44" t="s">
        <v>1600</v>
      </c>
      <c r="N455" s="16">
        <v>2006</v>
      </c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spans="1:31" s="36" customFormat="1" ht="12.75">
      <c r="A456" s="11" t="s">
        <v>19</v>
      </c>
      <c r="B456" s="12">
        <v>19476964</v>
      </c>
      <c r="C456" s="39" t="s">
        <v>46</v>
      </c>
      <c r="D456" s="2" t="s">
        <v>81</v>
      </c>
      <c r="E456" s="12">
        <v>7</v>
      </c>
      <c r="F456" s="12" t="s">
        <v>47</v>
      </c>
      <c r="G456" s="12"/>
      <c r="H456" s="12"/>
      <c r="I456" s="30"/>
      <c r="J456" s="14">
        <v>38861</v>
      </c>
      <c r="K456" s="14"/>
      <c r="L456" s="21"/>
      <c r="M456" s="44" t="s">
        <v>1600</v>
      </c>
      <c r="N456" s="16">
        <v>2006</v>
      </c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</row>
    <row r="457" spans="1:31" s="36" customFormat="1" ht="22.5" customHeight="1">
      <c r="A457" s="11" t="s">
        <v>19</v>
      </c>
      <c r="B457" s="12">
        <v>79141554</v>
      </c>
      <c r="C457" s="39" t="s">
        <v>48</v>
      </c>
      <c r="D457" s="1" t="s">
        <v>116</v>
      </c>
      <c r="E457" s="12">
        <v>7</v>
      </c>
      <c r="F457" s="12" t="s">
        <v>193</v>
      </c>
      <c r="G457" s="12"/>
      <c r="H457" s="12"/>
      <c r="I457" s="30" t="s">
        <v>1303</v>
      </c>
      <c r="J457" s="14">
        <v>38861</v>
      </c>
      <c r="K457" s="14"/>
      <c r="L457" s="21"/>
      <c r="M457" s="44" t="s">
        <v>1600</v>
      </c>
      <c r="N457" s="16">
        <v>2006</v>
      </c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s="36" customFormat="1" ht="12.75">
      <c r="A458" s="11" t="s">
        <v>19</v>
      </c>
      <c r="B458" s="12">
        <v>19147509</v>
      </c>
      <c r="C458" s="39" t="s">
        <v>49</v>
      </c>
      <c r="D458" s="2" t="s">
        <v>81</v>
      </c>
      <c r="E458" s="12">
        <v>23</v>
      </c>
      <c r="F458" s="12" t="s">
        <v>193</v>
      </c>
      <c r="G458" s="12"/>
      <c r="H458" s="12"/>
      <c r="I458" s="30"/>
      <c r="J458" s="14">
        <v>38861</v>
      </c>
      <c r="K458" s="14"/>
      <c r="L458" s="21"/>
      <c r="M458" s="44" t="s">
        <v>1600</v>
      </c>
      <c r="N458" s="16">
        <v>2006</v>
      </c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</row>
    <row r="459" spans="1:31" s="36" customFormat="1" ht="22.5">
      <c r="A459" s="11" t="s">
        <v>19</v>
      </c>
      <c r="B459" s="12">
        <v>15428770</v>
      </c>
      <c r="C459" s="39" t="s">
        <v>50</v>
      </c>
      <c r="D459" s="1" t="s">
        <v>116</v>
      </c>
      <c r="E459" s="12">
        <v>14</v>
      </c>
      <c r="F459" s="12" t="s">
        <v>193</v>
      </c>
      <c r="G459" s="12"/>
      <c r="H459" s="12"/>
      <c r="I459" s="30"/>
      <c r="J459" s="14">
        <v>38861</v>
      </c>
      <c r="K459" s="14"/>
      <c r="L459" s="21"/>
      <c r="M459" s="44" t="s">
        <v>1600</v>
      </c>
      <c r="N459" s="16">
        <v>2006</v>
      </c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</row>
    <row r="460" spans="1:31" s="36" customFormat="1" ht="22.5">
      <c r="A460" s="11" t="s">
        <v>19</v>
      </c>
      <c r="B460" s="12">
        <v>4254693</v>
      </c>
      <c r="C460" s="39" t="s">
        <v>51</v>
      </c>
      <c r="D460" s="1" t="s">
        <v>116</v>
      </c>
      <c r="E460" s="12">
        <v>14</v>
      </c>
      <c r="F460" s="12" t="s">
        <v>326</v>
      </c>
      <c r="G460" s="12"/>
      <c r="H460" s="12"/>
      <c r="I460" s="30"/>
      <c r="J460" s="14">
        <v>38861</v>
      </c>
      <c r="K460" s="14"/>
      <c r="L460" s="21"/>
      <c r="M460" s="44" t="s">
        <v>1600</v>
      </c>
      <c r="N460" s="16">
        <v>2006</v>
      </c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</row>
    <row r="461" spans="1:31" s="36" customFormat="1" ht="12.75">
      <c r="A461" s="11" t="s">
        <v>19</v>
      </c>
      <c r="B461" s="12">
        <v>91291284</v>
      </c>
      <c r="C461" s="39" t="s">
        <v>52</v>
      </c>
      <c r="D461" s="1" t="s">
        <v>84</v>
      </c>
      <c r="E461" s="12">
        <f>(19+15+16+6+20+12+12)/12</f>
        <v>8.333333333333334</v>
      </c>
      <c r="F461" s="12" t="s">
        <v>193</v>
      </c>
      <c r="G461" s="12"/>
      <c r="H461" s="12"/>
      <c r="I461" s="30"/>
      <c r="J461" s="14">
        <v>38873</v>
      </c>
      <c r="K461" s="14"/>
      <c r="L461" s="21"/>
      <c r="M461" s="44" t="s">
        <v>1600</v>
      </c>
      <c r="N461" s="16">
        <v>2006</v>
      </c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</row>
    <row r="462" spans="1:31" s="36" customFormat="1" ht="12.75">
      <c r="A462" s="11" t="s">
        <v>19</v>
      </c>
      <c r="B462" s="12">
        <v>79100709</v>
      </c>
      <c r="C462" s="39" t="s">
        <v>55</v>
      </c>
      <c r="D462" s="2" t="s">
        <v>82</v>
      </c>
      <c r="E462" s="12">
        <v>5</v>
      </c>
      <c r="F462" s="12" t="s">
        <v>1776</v>
      </c>
      <c r="G462" s="12"/>
      <c r="H462" s="12"/>
      <c r="I462" s="30"/>
      <c r="J462" s="14">
        <v>38873</v>
      </c>
      <c r="K462" s="14"/>
      <c r="L462" s="21"/>
      <c r="M462" s="44" t="s">
        <v>1600</v>
      </c>
      <c r="N462" s="16">
        <v>2006</v>
      </c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</row>
    <row r="463" spans="1:31" s="36" customFormat="1" ht="12.75">
      <c r="A463" s="11" t="s">
        <v>19</v>
      </c>
      <c r="B463" s="12">
        <v>12112174</v>
      </c>
      <c r="C463" s="39" t="s">
        <v>53</v>
      </c>
      <c r="D463" s="2" t="s">
        <v>81</v>
      </c>
      <c r="E463" s="12">
        <v>15</v>
      </c>
      <c r="F463" s="12" t="s">
        <v>54</v>
      </c>
      <c r="G463" s="12"/>
      <c r="H463" s="12"/>
      <c r="I463" s="30"/>
      <c r="J463" s="14">
        <v>38877</v>
      </c>
      <c r="K463" s="14"/>
      <c r="L463" s="21">
        <v>39164</v>
      </c>
      <c r="M463" s="44" t="s">
        <v>1600</v>
      </c>
      <c r="N463" s="16">
        <v>2006</v>
      </c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</row>
    <row r="464" spans="1:31" s="36" customFormat="1" ht="12.75">
      <c r="A464" s="17" t="s">
        <v>42</v>
      </c>
      <c r="B464" s="12">
        <v>8300844226</v>
      </c>
      <c r="C464" s="39" t="s">
        <v>57</v>
      </c>
      <c r="D464" s="2" t="s">
        <v>45</v>
      </c>
      <c r="E464" s="12">
        <v>3</v>
      </c>
      <c r="F464" s="12" t="s">
        <v>170</v>
      </c>
      <c r="G464" s="12"/>
      <c r="H464" s="12"/>
      <c r="I464" s="30"/>
      <c r="J464" s="14">
        <v>38877</v>
      </c>
      <c r="K464" s="14"/>
      <c r="L464" s="21"/>
      <c r="M464" s="44" t="s">
        <v>1600</v>
      </c>
      <c r="N464" s="16">
        <v>2006</v>
      </c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</row>
    <row r="465" spans="1:31" s="36" customFormat="1" ht="12.75">
      <c r="A465" s="11" t="s">
        <v>19</v>
      </c>
      <c r="B465" s="12">
        <v>3395977</v>
      </c>
      <c r="C465" s="39" t="s">
        <v>58</v>
      </c>
      <c r="D465" s="2" t="s">
        <v>313</v>
      </c>
      <c r="E465" s="12">
        <v>16</v>
      </c>
      <c r="F465" s="12" t="s">
        <v>193</v>
      </c>
      <c r="G465" s="12"/>
      <c r="H465" s="12"/>
      <c r="I465" s="30"/>
      <c r="J465" s="14">
        <v>38884</v>
      </c>
      <c r="K465" s="14"/>
      <c r="L465" s="21"/>
      <c r="M465" s="44" t="s">
        <v>1600</v>
      </c>
      <c r="N465" s="16">
        <v>2006</v>
      </c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</row>
    <row r="466" spans="1:31" s="36" customFormat="1" ht="12.75">
      <c r="A466" s="11" t="s">
        <v>19</v>
      </c>
      <c r="B466" s="12">
        <v>15423572</v>
      </c>
      <c r="C466" s="39" t="s">
        <v>60</v>
      </c>
      <c r="D466" s="2" t="s">
        <v>81</v>
      </c>
      <c r="E466" s="12">
        <v>8</v>
      </c>
      <c r="F466" s="12" t="s">
        <v>21</v>
      </c>
      <c r="G466" s="12"/>
      <c r="H466" s="12"/>
      <c r="I466" s="30"/>
      <c r="J466" s="14">
        <v>38909</v>
      </c>
      <c r="K466" s="14"/>
      <c r="L466" s="21"/>
      <c r="M466" s="44" t="s">
        <v>1600</v>
      </c>
      <c r="N466" s="16">
        <v>2006</v>
      </c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</row>
    <row r="467" spans="1:31" s="36" customFormat="1" ht="12.75">
      <c r="A467" s="11" t="s">
        <v>19</v>
      </c>
      <c r="B467" s="12">
        <v>93356580</v>
      </c>
      <c r="C467" s="39" t="s">
        <v>61</v>
      </c>
      <c r="D467" s="1" t="s">
        <v>84</v>
      </c>
      <c r="E467" s="12">
        <v>10</v>
      </c>
      <c r="F467" s="12" t="s">
        <v>23</v>
      </c>
      <c r="G467" s="12"/>
      <c r="H467" s="12"/>
      <c r="I467" s="30"/>
      <c r="J467" s="14">
        <v>38926</v>
      </c>
      <c r="K467" s="14"/>
      <c r="L467" s="21"/>
      <c r="M467" s="44" t="s">
        <v>1600</v>
      </c>
      <c r="N467" s="16">
        <v>2006</v>
      </c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</row>
    <row r="468" spans="1:31" s="36" customFormat="1" ht="12.75">
      <c r="A468" s="11" t="s">
        <v>19</v>
      </c>
      <c r="B468" s="12">
        <v>37513834</v>
      </c>
      <c r="C468" s="39" t="s">
        <v>62</v>
      </c>
      <c r="D468" s="1" t="s">
        <v>84</v>
      </c>
      <c r="E468" s="12">
        <v>4</v>
      </c>
      <c r="F468" s="12" t="s">
        <v>15</v>
      </c>
      <c r="G468" s="12"/>
      <c r="H468" s="12"/>
      <c r="I468" s="30"/>
      <c r="J468" s="14">
        <v>38926</v>
      </c>
      <c r="K468" s="14"/>
      <c r="L468" s="21"/>
      <c r="M468" s="44" t="s">
        <v>1600</v>
      </c>
      <c r="N468" s="16">
        <v>2006</v>
      </c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</row>
    <row r="469" spans="1:31" s="36" customFormat="1" ht="12.75">
      <c r="A469" s="11" t="s">
        <v>19</v>
      </c>
      <c r="B469" s="12">
        <v>20666027</v>
      </c>
      <c r="C469" s="39" t="s">
        <v>63</v>
      </c>
      <c r="D469" s="2" t="s">
        <v>82</v>
      </c>
      <c r="E469" s="12">
        <v>11</v>
      </c>
      <c r="F469" s="12" t="s">
        <v>1750</v>
      </c>
      <c r="G469" s="12"/>
      <c r="H469" s="12"/>
      <c r="I469" s="30"/>
      <c r="J469" s="14">
        <v>38933</v>
      </c>
      <c r="K469" s="14"/>
      <c r="L469" s="21"/>
      <c r="M469" s="44" t="s">
        <v>1600</v>
      </c>
      <c r="N469" s="16">
        <v>2006</v>
      </c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</row>
    <row r="470" spans="1:31" s="36" customFormat="1" ht="12.75">
      <c r="A470" s="11" t="s">
        <v>19</v>
      </c>
      <c r="B470" s="12">
        <v>72130120</v>
      </c>
      <c r="C470" s="39" t="s">
        <v>64</v>
      </c>
      <c r="D470" s="1" t="s">
        <v>84</v>
      </c>
      <c r="E470" s="12">
        <v>11</v>
      </c>
      <c r="F470" s="12" t="s">
        <v>65</v>
      </c>
      <c r="G470" s="12"/>
      <c r="H470" s="12"/>
      <c r="I470" s="30"/>
      <c r="J470" s="14">
        <v>38937</v>
      </c>
      <c r="K470" s="14"/>
      <c r="L470" s="21">
        <v>39637</v>
      </c>
      <c r="M470" s="44" t="s">
        <v>1600</v>
      </c>
      <c r="N470" s="16">
        <v>2006</v>
      </c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</row>
    <row r="471" spans="1:31" s="36" customFormat="1" ht="12.75">
      <c r="A471" s="11" t="s">
        <v>19</v>
      </c>
      <c r="B471" s="12">
        <v>79705955</v>
      </c>
      <c r="C471" s="39" t="s">
        <v>66</v>
      </c>
      <c r="D471" s="2" t="s">
        <v>81</v>
      </c>
      <c r="E471" s="12">
        <v>4</v>
      </c>
      <c r="F471" s="12" t="s">
        <v>28</v>
      </c>
      <c r="G471" s="12"/>
      <c r="H471" s="12"/>
      <c r="I471" s="30"/>
      <c r="J471" s="14">
        <v>38967</v>
      </c>
      <c r="K471" s="14"/>
      <c r="L471" s="21"/>
      <c r="M471" s="44" t="s">
        <v>1600</v>
      </c>
      <c r="N471" s="16">
        <v>2006</v>
      </c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</row>
    <row r="472" spans="1:31" s="36" customFormat="1" ht="12.75">
      <c r="A472" s="11" t="s">
        <v>19</v>
      </c>
      <c r="B472" s="12">
        <v>59833467</v>
      </c>
      <c r="C472" s="39" t="s">
        <v>67</v>
      </c>
      <c r="D472" s="2" t="s">
        <v>82</v>
      </c>
      <c r="E472" s="12">
        <v>4</v>
      </c>
      <c r="F472" s="12" t="s">
        <v>324</v>
      </c>
      <c r="G472" s="12"/>
      <c r="H472" s="12"/>
      <c r="I472" s="30"/>
      <c r="J472" s="14">
        <v>38967</v>
      </c>
      <c r="K472" s="14"/>
      <c r="L472" s="21"/>
      <c r="M472" s="44" t="s">
        <v>1600</v>
      </c>
      <c r="N472" s="16">
        <v>2006</v>
      </c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spans="1:31" s="36" customFormat="1" ht="12.75">
      <c r="A473" s="11" t="s">
        <v>19</v>
      </c>
      <c r="B473" s="12">
        <v>19321476</v>
      </c>
      <c r="C473" s="39" t="s">
        <v>469</v>
      </c>
      <c r="D473" s="2" t="s">
        <v>313</v>
      </c>
      <c r="E473" s="12">
        <v>29</v>
      </c>
      <c r="F473" s="12" t="s">
        <v>193</v>
      </c>
      <c r="G473" s="12"/>
      <c r="H473" s="12"/>
      <c r="I473" s="30"/>
      <c r="J473" s="14">
        <v>39009</v>
      </c>
      <c r="K473" s="14"/>
      <c r="L473" s="21"/>
      <c r="M473" s="44" t="s">
        <v>1600</v>
      </c>
      <c r="N473" s="16">
        <v>2006</v>
      </c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spans="1:31" s="36" customFormat="1" ht="12.75">
      <c r="A474" s="11" t="s">
        <v>19</v>
      </c>
      <c r="B474" s="12">
        <v>36558629</v>
      </c>
      <c r="C474" s="39" t="s">
        <v>470</v>
      </c>
      <c r="D474" s="2" t="s">
        <v>203</v>
      </c>
      <c r="E474" s="12">
        <v>15</v>
      </c>
      <c r="F474" s="12" t="s">
        <v>193</v>
      </c>
      <c r="G474" s="12"/>
      <c r="H474" s="12"/>
      <c r="I474" s="30"/>
      <c r="J474" s="14">
        <v>39007</v>
      </c>
      <c r="K474" s="14"/>
      <c r="L474" s="21"/>
      <c r="M474" s="44" t="s">
        <v>1600</v>
      </c>
      <c r="N474" s="16">
        <v>2006</v>
      </c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</row>
    <row r="475" spans="1:31" s="36" customFormat="1" ht="22.5">
      <c r="A475" s="11" t="s">
        <v>19</v>
      </c>
      <c r="B475" s="12">
        <v>19398623</v>
      </c>
      <c r="C475" s="39" t="s">
        <v>471</v>
      </c>
      <c r="D475" s="1" t="s">
        <v>116</v>
      </c>
      <c r="E475" s="12">
        <v>11</v>
      </c>
      <c r="F475" s="12" t="s">
        <v>1796</v>
      </c>
      <c r="G475" s="12"/>
      <c r="H475" s="12"/>
      <c r="I475" s="30"/>
      <c r="J475" s="14">
        <v>39000</v>
      </c>
      <c r="K475" s="14"/>
      <c r="L475" s="21"/>
      <c r="M475" s="44" t="s">
        <v>1600</v>
      </c>
      <c r="N475" s="16">
        <v>2006</v>
      </c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</row>
    <row r="476" spans="1:31" s="36" customFormat="1" ht="22.5">
      <c r="A476" s="11" t="s">
        <v>19</v>
      </c>
      <c r="B476" s="12">
        <v>94231722</v>
      </c>
      <c r="C476" s="39" t="s">
        <v>413</v>
      </c>
      <c r="D476" s="1" t="s">
        <v>116</v>
      </c>
      <c r="E476" s="12"/>
      <c r="F476" s="12" t="s">
        <v>1775</v>
      </c>
      <c r="G476" s="12"/>
      <c r="H476" s="12"/>
      <c r="I476" s="30"/>
      <c r="J476" s="14"/>
      <c r="K476" s="14"/>
      <c r="L476" s="21"/>
      <c r="M476" s="44" t="s">
        <v>1600</v>
      </c>
      <c r="N476" s="16">
        <v>2006</v>
      </c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</row>
    <row r="477" spans="1:31" s="36" customFormat="1" ht="22.5">
      <c r="A477" s="11" t="s">
        <v>19</v>
      </c>
      <c r="B477" s="12">
        <v>17139134</v>
      </c>
      <c r="C477" s="39" t="s">
        <v>472</v>
      </c>
      <c r="D477" s="1" t="s">
        <v>116</v>
      </c>
      <c r="E477" s="12">
        <v>28</v>
      </c>
      <c r="F477" s="12" t="s">
        <v>193</v>
      </c>
      <c r="G477" s="12"/>
      <c r="H477" s="12"/>
      <c r="I477" s="30"/>
      <c r="J477" s="14">
        <v>39007</v>
      </c>
      <c r="K477" s="14"/>
      <c r="L477" s="21"/>
      <c r="M477" s="44" t="s">
        <v>1600</v>
      </c>
      <c r="N477" s="16">
        <v>2006</v>
      </c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</row>
    <row r="478" spans="1:31" s="36" customFormat="1" ht="22.5">
      <c r="A478" s="11" t="s">
        <v>19</v>
      </c>
      <c r="B478" s="12">
        <v>19274647</v>
      </c>
      <c r="C478" s="39" t="s">
        <v>480</v>
      </c>
      <c r="D478" s="1" t="s">
        <v>116</v>
      </c>
      <c r="E478" s="12">
        <v>18</v>
      </c>
      <c r="F478" s="12" t="s">
        <v>193</v>
      </c>
      <c r="G478" s="12"/>
      <c r="H478" s="12"/>
      <c r="I478" s="30"/>
      <c r="J478" s="14">
        <v>39007</v>
      </c>
      <c r="K478" s="14"/>
      <c r="L478" s="21"/>
      <c r="M478" s="44" t="s">
        <v>1600</v>
      </c>
      <c r="N478" s="16">
        <v>2006</v>
      </c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</row>
    <row r="479" spans="1:31" s="36" customFormat="1" ht="12.75">
      <c r="A479" s="11" t="s">
        <v>19</v>
      </c>
      <c r="B479" s="12">
        <v>43070309</v>
      </c>
      <c r="C479" s="39" t="s">
        <v>473</v>
      </c>
      <c r="D479" s="1" t="s">
        <v>84</v>
      </c>
      <c r="E479" s="12">
        <v>3</v>
      </c>
      <c r="F479" s="12" t="s">
        <v>193</v>
      </c>
      <c r="G479" s="12"/>
      <c r="H479" s="12"/>
      <c r="I479" s="30"/>
      <c r="J479" s="14">
        <v>39009</v>
      </c>
      <c r="K479" s="14"/>
      <c r="L479" s="21"/>
      <c r="M479" s="44" t="s">
        <v>1600</v>
      </c>
      <c r="N479" s="16">
        <v>2006</v>
      </c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</row>
    <row r="480" spans="1:31" s="36" customFormat="1" ht="22.5">
      <c r="A480" s="11" t="s">
        <v>19</v>
      </c>
      <c r="B480" s="12">
        <v>19483792</v>
      </c>
      <c r="C480" s="39" t="s">
        <v>474</v>
      </c>
      <c r="D480" s="2" t="s">
        <v>1669</v>
      </c>
      <c r="E480" s="12">
        <v>2</v>
      </c>
      <c r="F480" s="12" t="s">
        <v>193</v>
      </c>
      <c r="G480" s="12"/>
      <c r="H480" s="12"/>
      <c r="I480" s="30"/>
      <c r="J480" s="14">
        <v>39010</v>
      </c>
      <c r="K480" s="14"/>
      <c r="L480" s="21"/>
      <c r="M480" s="44" t="s">
        <v>1600</v>
      </c>
      <c r="N480" s="16">
        <v>2006</v>
      </c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</row>
    <row r="481" spans="1:31" s="36" customFormat="1" ht="22.5">
      <c r="A481" s="11" t="s">
        <v>19</v>
      </c>
      <c r="B481" s="12">
        <v>19172427</v>
      </c>
      <c r="C481" s="39" t="s">
        <v>69</v>
      </c>
      <c r="D481" s="1" t="s">
        <v>116</v>
      </c>
      <c r="E481" s="12">
        <v>10</v>
      </c>
      <c r="F481" s="12" t="s">
        <v>1797</v>
      </c>
      <c r="G481" s="12"/>
      <c r="H481" s="12"/>
      <c r="I481" s="30"/>
      <c r="J481" s="14">
        <v>39017</v>
      </c>
      <c r="K481" s="14"/>
      <c r="L481" s="21"/>
      <c r="M481" s="44" t="s">
        <v>1600</v>
      </c>
      <c r="N481" s="16">
        <v>2006</v>
      </c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</row>
    <row r="482" spans="1:31" s="36" customFormat="1" ht="12.75">
      <c r="A482" s="11" t="s">
        <v>19</v>
      </c>
      <c r="B482" s="12">
        <v>52107878</v>
      </c>
      <c r="C482" s="39" t="s">
        <v>73</v>
      </c>
      <c r="D482" s="2" t="s">
        <v>82</v>
      </c>
      <c r="E482" s="12">
        <v>4</v>
      </c>
      <c r="F482" s="12" t="s">
        <v>74</v>
      </c>
      <c r="G482" s="12"/>
      <c r="H482" s="12"/>
      <c r="I482" s="30"/>
      <c r="J482" s="14">
        <v>39047</v>
      </c>
      <c r="K482" s="14"/>
      <c r="L482" s="21"/>
      <c r="M482" s="44" t="s">
        <v>1600</v>
      </c>
      <c r="N482" s="16">
        <v>2006</v>
      </c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</row>
    <row r="483" spans="1:31" s="36" customFormat="1" ht="12.75">
      <c r="A483" s="11" t="s">
        <v>312</v>
      </c>
      <c r="B483" s="12">
        <v>3021306</v>
      </c>
      <c r="C483" s="39" t="s">
        <v>475</v>
      </c>
      <c r="D483" s="2" t="s">
        <v>313</v>
      </c>
      <c r="E483" s="12">
        <v>28</v>
      </c>
      <c r="F483" s="12" t="s">
        <v>3</v>
      </c>
      <c r="G483" s="12"/>
      <c r="H483" s="12"/>
      <c r="I483" s="30"/>
      <c r="J483" s="14">
        <v>38366</v>
      </c>
      <c r="K483" s="14"/>
      <c r="L483" s="21"/>
      <c r="M483" s="44" t="s">
        <v>1600</v>
      </c>
      <c r="N483" s="16">
        <v>2005</v>
      </c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</row>
    <row r="484" spans="1:31" s="36" customFormat="1" ht="12.75">
      <c r="A484" s="11" t="s">
        <v>312</v>
      </c>
      <c r="B484" s="12">
        <v>19124400</v>
      </c>
      <c r="C484" s="39" t="s">
        <v>6</v>
      </c>
      <c r="D484" s="1" t="s">
        <v>84</v>
      </c>
      <c r="E484" s="12">
        <v>33</v>
      </c>
      <c r="F484" s="12" t="s">
        <v>283</v>
      </c>
      <c r="G484" s="12"/>
      <c r="H484" s="12"/>
      <c r="I484" s="30"/>
      <c r="J484" s="14">
        <v>38363</v>
      </c>
      <c r="K484" s="14"/>
      <c r="L484" s="21"/>
      <c r="M484" s="44" t="s">
        <v>1600</v>
      </c>
      <c r="N484" s="16">
        <v>2005</v>
      </c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</row>
    <row r="485" spans="1:31" s="36" customFormat="1" ht="12.75">
      <c r="A485" s="11" t="s">
        <v>312</v>
      </c>
      <c r="B485" s="12">
        <v>13457336</v>
      </c>
      <c r="C485" s="39" t="s">
        <v>7</v>
      </c>
      <c r="D485" s="2" t="s">
        <v>313</v>
      </c>
      <c r="E485" s="12">
        <v>13</v>
      </c>
      <c r="F485" s="12" t="s">
        <v>193</v>
      </c>
      <c r="G485" s="12"/>
      <c r="H485" s="12"/>
      <c r="I485" s="30"/>
      <c r="J485" s="14">
        <v>38370</v>
      </c>
      <c r="K485" s="14"/>
      <c r="L485" s="21"/>
      <c r="M485" s="44" t="s">
        <v>1600</v>
      </c>
      <c r="N485" s="16">
        <v>2005</v>
      </c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</row>
    <row r="486" spans="1:31" s="36" customFormat="1" ht="12.75">
      <c r="A486" s="11" t="s">
        <v>312</v>
      </c>
      <c r="B486" s="12">
        <v>20946145</v>
      </c>
      <c r="C486" s="39" t="s">
        <v>12</v>
      </c>
      <c r="D486" s="1" t="s">
        <v>84</v>
      </c>
      <c r="E486" s="12">
        <v>18</v>
      </c>
      <c r="F486" s="12" t="s">
        <v>193</v>
      </c>
      <c r="G486" s="12"/>
      <c r="H486" s="12"/>
      <c r="I486" s="30"/>
      <c r="J486" s="14">
        <v>38386</v>
      </c>
      <c r="K486" s="14"/>
      <c r="L486" s="21"/>
      <c r="M486" s="44" t="s">
        <v>1600</v>
      </c>
      <c r="N486" s="16">
        <v>2005</v>
      </c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</row>
    <row r="487" spans="1:31" s="36" customFormat="1" ht="12.75">
      <c r="A487" s="11" t="s">
        <v>312</v>
      </c>
      <c r="B487" s="12"/>
      <c r="C487" s="39" t="s">
        <v>8</v>
      </c>
      <c r="D487" s="2" t="s">
        <v>313</v>
      </c>
      <c r="E487" s="12">
        <v>23</v>
      </c>
      <c r="F487" s="12" t="s">
        <v>193</v>
      </c>
      <c r="G487" s="12"/>
      <c r="H487" s="12"/>
      <c r="I487" s="30"/>
      <c r="J487" s="14">
        <v>38387</v>
      </c>
      <c r="K487" s="14"/>
      <c r="L487" s="21"/>
      <c r="M487" s="44" t="s">
        <v>1600</v>
      </c>
      <c r="N487" s="16">
        <v>2005</v>
      </c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</row>
    <row r="488" spans="1:31" s="36" customFormat="1" ht="12.75">
      <c r="A488" s="11" t="s">
        <v>312</v>
      </c>
      <c r="B488" s="12">
        <v>70097576</v>
      </c>
      <c r="C488" s="39" t="s">
        <v>9</v>
      </c>
      <c r="D488" s="2" t="s">
        <v>203</v>
      </c>
      <c r="E488" s="12">
        <v>15</v>
      </c>
      <c r="F488" s="12" t="s">
        <v>193</v>
      </c>
      <c r="G488" s="12"/>
      <c r="H488" s="12"/>
      <c r="I488" s="30"/>
      <c r="J488" s="14">
        <v>38398</v>
      </c>
      <c r="K488" s="14"/>
      <c r="L488" s="21"/>
      <c r="M488" s="44" t="s">
        <v>1600</v>
      </c>
      <c r="N488" s="16">
        <v>2005</v>
      </c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</row>
    <row r="489" spans="1:31" s="36" customFormat="1" ht="12.75">
      <c r="A489" s="11" t="s">
        <v>312</v>
      </c>
      <c r="B489" s="12">
        <v>19398283</v>
      </c>
      <c r="C489" s="39" t="s">
        <v>10</v>
      </c>
      <c r="D489" s="1" t="s">
        <v>84</v>
      </c>
      <c r="E489" s="12">
        <v>18</v>
      </c>
      <c r="F489" s="12" t="s">
        <v>2</v>
      </c>
      <c r="G489" s="12"/>
      <c r="H489" s="12"/>
      <c r="I489" s="30"/>
      <c r="J489" s="14">
        <v>38401</v>
      </c>
      <c r="K489" s="14"/>
      <c r="L489" s="21"/>
      <c r="M489" s="44" t="s">
        <v>1600</v>
      </c>
      <c r="N489" s="16">
        <v>2005</v>
      </c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</row>
    <row r="490" spans="1:31" s="36" customFormat="1" ht="12.75">
      <c r="A490" s="11" t="s">
        <v>312</v>
      </c>
      <c r="B490" s="12">
        <v>70046210</v>
      </c>
      <c r="C490" s="39" t="s">
        <v>13</v>
      </c>
      <c r="D490" s="2" t="s">
        <v>89</v>
      </c>
      <c r="E490" s="12">
        <v>12</v>
      </c>
      <c r="F490" s="12" t="s">
        <v>193</v>
      </c>
      <c r="G490" s="12"/>
      <c r="H490" s="12"/>
      <c r="I490" s="30"/>
      <c r="J490" s="14">
        <v>38386</v>
      </c>
      <c r="K490" s="14"/>
      <c r="L490" s="21"/>
      <c r="M490" s="44" t="s">
        <v>1600</v>
      </c>
      <c r="N490" s="16">
        <v>2005</v>
      </c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</row>
    <row r="491" spans="1:31" s="36" customFormat="1" ht="22.5">
      <c r="A491" s="11" t="s">
        <v>312</v>
      </c>
      <c r="B491" s="12">
        <v>8316754</v>
      </c>
      <c r="C491" s="39" t="s">
        <v>476</v>
      </c>
      <c r="D491" s="2" t="s">
        <v>1680</v>
      </c>
      <c r="E491" s="12">
        <v>24</v>
      </c>
      <c r="F491" s="12" t="s">
        <v>173</v>
      </c>
      <c r="G491" s="12"/>
      <c r="H491" s="12"/>
      <c r="I491" s="30"/>
      <c r="J491" s="14">
        <v>38419</v>
      </c>
      <c r="K491" s="14"/>
      <c r="L491" s="21"/>
      <c r="M491" s="44" t="s">
        <v>1600</v>
      </c>
      <c r="N491" s="16">
        <v>2005</v>
      </c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</row>
    <row r="492" spans="1:31" s="36" customFormat="1" ht="12.75">
      <c r="A492" s="11" t="s">
        <v>312</v>
      </c>
      <c r="B492" s="12">
        <v>73077830</v>
      </c>
      <c r="C492" s="39" t="s">
        <v>477</v>
      </c>
      <c r="D492" s="1" t="s">
        <v>84</v>
      </c>
      <c r="E492" s="12">
        <v>33</v>
      </c>
      <c r="F492" s="12" t="s">
        <v>193</v>
      </c>
      <c r="G492" s="12"/>
      <c r="H492" s="12"/>
      <c r="I492" s="30"/>
      <c r="J492" s="14">
        <v>38461</v>
      </c>
      <c r="K492" s="14"/>
      <c r="L492" s="21"/>
      <c r="M492" s="44" t="s">
        <v>1600</v>
      </c>
      <c r="N492" s="16">
        <v>2005</v>
      </c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</row>
    <row r="493" spans="1:31" s="36" customFormat="1" ht="12.75">
      <c r="A493" s="11" t="s">
        <v>312</v>
      </c>
      <c r="B493" s="12">
        <v>3480673</v>
      </c>
      <c r="C493" s="39" t="s">
        <v>181</v>
      </c>
      <c r="D493" s="1" t="s">
        <v>84</v>
      </c>
      <c r="E493" s="12">
        <v>33</v>
      </c>
      <c r="F493" s="12" t="s">
        <v>1</v>
      </c>
      <c r="G493" s="12"/>
      <c r="H493" s="12"/>
      <c r="I493" s="30"/>
      <c r="J493" s="14">
        <v>38503</v>
      </c>
      <c r="K493" s="14"/>
      <c r="L493" s="21"/>
      <c r="M493" s="44" t="s">
        <v>1600</v>
      </c>
      <c r="N493" s="16">
        <v>2005</v>
      </c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</row>
    <row r="494" spans="1:31" s="36" customFormat="1" ht="22.5">
      <c r="A494" s="11" t="s">
        <v>312</v>
      </c>
      <c r="B494" s="12">
        <v>8292562</v>
      </c>
      <c r="C494" s="39" t="s">
        <v>299</v>
      </c>
      <c r="D494" s="2" t="s">
        <v>738</v>
      </c>
      <c r="E494" s="12"/>
      <c r="F494" s="12" t="s">
        <v>193</v>
      </c>
      <c r="G494" s="12"/>
      <c r="H494" s="12"/>
      <c r="I494" s="30"/>
      <c r="J494" s="14">
        <v>38565</v>
      </c>
      <c r="K494" s="14"/>
      <c r="L494" s="18">
        <v>3752954</v>
      </c>
      <c r="M494" s="44" t="s">
        <v>1600</v>
      </c>
      <c r="N494" s="16">
        <v>2005</v>
      </c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</row>
    <row r="495" spans="1:31" s="36" customFormat="1" ht="12.75">
      <c r="A495" s="11" t="s">
        <v>312</v>
      </c>
      <c r="B495" s="12">
        <v>19264448</v>
      </c>
      <c r="C495" s="39" t="s">
        <v>327</v>
      </c>
      <c r="D495" s="1" t="s">
        <v>84</v>
      </c>
      <c r="E495" s="12"/>
      <c r="F495" s="12" t="s">
        <v>193</v>
      </c>
      <c r="G495" s="12"/>
      <c r="H495" s="12"/>
      <c r="I495" s="30"/>
      <c r="J495" s="14">
        <v>38531</v>
      </c>
      <c r="K495" s="14"/>
      <c r="L495" s="21" t="s">
        <v>107</v>
      </c>
      <c r="M495" s="44" t="s">
        <v>1600</v>
      </c>
      <c r="N495" s="16">
        <v>2005</v>
      </c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</row>
    <row r="496" spans="1:31" s="36" customFormat="1" ht="12.75">
      <c r="A496" s="11" t="s">
        <v>19</v>
      </c>
      <c r="B496" s="12">
        <v>19083462</v>
      </c>
      <c r="C496" s="39" t="s">
        <v>174</v>
      </c>
      <c r="D496" s="2" t="s">
        <v>81</v>
      </c>
      <c r="E496" s="12">
        <v>29</v>
      </c>
      <c r="F496" s="12" t="s">
        <v>1753</v>
      </c>
      <c r="G496" s="12"/>
      <c r="H496" s="12"/>
      <c r="I496" s="30"/>
      <c r="J496" s="14">
        <v>38552</v>
      </c>
      <c r="K496" s="14"/>
      <c r="L496" s="21"/>
      <c r="M496" s="44" t="s">
        <v>1600</v>
      </c>
      <c r="N496" s="16">
        <v>2005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</row>
    <row r="497" spans="1:31" s="36" customFormat="1" ht="12.75">
      <c r="A497" s="11" t="s">
        <v>312</v>
      </c>
      <c r="B497" s="12">
        <v>8317766</v>
      </c>
      <c r="C497" s="39" t="s">
        <v>325</v>
      </c>
      <c r="D497" s="2" t="s">
        <v>222</v>
      </c>
      <c r="E497" s="12">
        <v>27</v>
      </c>
      <c r="F497" s="12" t="s">
        <v>326</v>
      </c>
      <c r="G497" s="12"/>
      <c r="H497" s="12"/>
      <c r="I497" s="30"/>
      <c r="J497" s="14">
        <v>38560</v>
      </c>
      <c r="K497" s="14"/>
      <c r="L497" s="21"/>
      <c r="M497" s="44" t="s">
        <v>1600</v>
      </c>
      <c r="N497" s="16">
        <v>2005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</row>
    <row r="498" spans="1:31" s="36" customFormat="1" ht="12.75">
      <c r="A498" s="11" t="s">
        <v>312</v>
      </c>
      <c r="B498" s="12">
        <v>19339080</v>
      </c>
      <c r="C498" s="39" t="s">
        <v>298</v>
      </c>
      <c r="D498" s="2" t="s">
        <v>81</v>
      </c>
      <c r="E498" s="12">
        <v>13</v>
      </c>
      <c r="F498" s="12" t="s">
        <v>193</v>
      </c>
      <c r="G498" s="12"/>
      <c r="H498" s="12"/>
      <c r="I498" s="30"/>
      <c r="J498" s="14">
        <v>38569</v>
      </c>
      <c r="K498" s="14"/>
      <c r="L498" s="21"/>
      <c r="M498" s="44" t="s">
        <v>1600</v>
      </c>
      <c r="N498" s="16">
        <v>2005</v>
      </c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</row>
    <row r="499" spans="1:31" s="36" customFormat="1" ht="22.5">
      <c r="A499" s="11" t="s">
        <v>312</v>
      </c>
      <c r="B499" s="12">
        <v>52021003</v>
      </c>
      <c r="C499" s="39" t="s">
        <v>300</v>
      </c>
      <c r="D499" s="1" t="s">
        <v>116</v>
      </c>
      <c r="E499" s="12">
        <v>13</v>
      </c>
      <c r="F499" s="12" t="s">
        <v>193</v>
      </c>
      <c r="G499" s="12"/>
      <c r="H499" s="12"/>
      <c r="I499" s="30"/>
      <c r="J499" s="14">
        <v>38569</v>
      </c>
      <c r="K499" s="14"/>
      <c r="L499" s="21"/>
      <c r="M499" s="44" t="s">
        <v>1600</v>
      </c>
      <c r="N499" s="16">
        <v>2005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</row>
    <row r="500" spans="1:31" s="36" customFormat="1" ht="22.5">
      <c r="A500" s="11" t="s">
        <v>312</v>
      </c>
      <c r="B500" s="12">
        <v>19187797</v>
      </c>
      <c r="C500" s="39" t="s">
        <v>184</v>
      </c>
      <c r="D500" s="1" t="s">
        <v>116</v>
      </c>
      <c r="E500" s="12">
        <v>28</v>
      </c>
      <c r="F500" s="12" t="s">
        <v>193</v>
      </c>
      <c r="G500" s="12"/>
      <c r="H500" s="12"/>
      <c r="I500" s="30"/>
      <c r="J500" s="14">
        <v>38586</v>
      </c>
      <c r="K500" s="14"/>
      <c r="L500" s="21"/>
      <c r="M500" s="44" t="s">
        <v>1600</v>
      </c>
      <c r="N500" s="16">
        <v>2005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</row>
    <row r="501" spans="1:31" s="36" customFormat="1" ht="12.75">
      <c r="A501" s="11" t="s">
        <v>312</v>
      </c>
      <c r="B501" s="12">
        <v>32709445</v>
      </c>
      <c r="C501" s="39" t="s">
        <v>177</v>
      </c>
      <c r="D501" s="2" t="s">
        <v>81</v>
      </c>
      <c r="E501" s="12">
        <v>1</v>
      </c>
      <c r="F501" s="12" t="s">
        <v>193</v>
      </c>
      <c r="G501" s="12"/>
      <c r="H501" s="12"/>
      <c r="I501" s="30"/>
      <c r="J501" s="14">
        <v>38589</v>
      </c>
      <c r="K501" s="14"/>
      <c r="L501" s="21"/>
      <c r="M501" s="44" t="s">
        <v>1600</v>
      </c>
      <c r="N501" s="16">
        <v>2005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</row>
    <row r="502" spans="1:31" s="36" customFormat="1" ht="22.5">
      <c r="A502" s="11" t="s">
        <v>312</v>
      </c>
      <c r="B502" s="12">
        <v>79646061</v>
      </c>
      <c r="C502" s="39" t="s">
        <v>478</v>
      </c>
      <c r="D502" s="1" t="s">
        <v>116</v>
      </c>
      <c r="E502" s="12">
        <v>5</v>
      </c>
      <c r="F502" s="12" t="s">
        <v>193</v>
      </c>
      <c r="G502" s="12"/>
      <c r="H502" s="12"/>
      <c r="I502" s="30"/>
      <c r="J502" s="14">
        <v>39696</v>
      </c>
      <c r="K502" s="14"/>
      <c r="L502" s="21"/>
      <c r="M502" s="44" t="s">
        <v>1600</v>
      </c>
      <c r="N502" s="16">
        <v>2005</v>
      </c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</row>
    <row r="503" spans="1:31" s="36" customFormat="1" ht="12.75">
      <c r="A503" s="11" t="s">
        <v>312</v>
      </c>
      <c r="B503" s="12">
        <v>12111404</v>
      </c>
      <c r="C503" s="39" t="s">
        <v>306</v>
      </c>
      <c r="D503" s="2" t="s">
        <v>81</v>
      </c>
      <c r="E503" s="12">
        <v>11</v>
      </c>
      <c r="F503" s="12" t="s">
        <v>0</v>
      </c>
      <c r="G503" s="12"/>
      <c r="H503" s="12"/>
      <c r="I503" s="30"/>
      <c r="J503" s="14">
        <v>38609</v>
      </c>
      <c r="K503" s="14"/>
      <c r="L503" s="21"/>
      <c r="M503" s="44" t="s">
        <v>1600</v>
      </c>
      <c r="N503" s="16">
        <v>2005</v>
      </c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</row>
    <row r="504" spans="1:31" s="36" customFormat="1" ht="51">
      <c r="A504" s="11" t="s">
        <v>312</v>
      </c>
      <c r="B504" s="12">
        <v>79100709</v>
      </c>
      <c r="C504" s="39" t="s">
        <v>717</v>
      </c>
      <c r="D504" s="2" t="s">
        <v>328</v>
      </c>
      <c r="E504" s="12">
        <v>12</v>
      </c>
      <c r="F504" s="12" t="s">
        <v>193</v>
      </c>
      <c r="G504" s="12"/>
      <c r="H504" s="12"/>
      <c r="I504" s="30"/>
      <c r="J504" s="14">
        <v>38610</v>
      </c>
      <c r="K504" s="14" t="s">
        <v>1812</v>
      </c>
      <c r="L504" s="21" t="s">
        <v>716</v>
      </c>
      <c r="M504" s="44" t="s">
        <v>1600</v>
      </c>
      <c r="N504" s="16">
        <v>2005</v>
      </c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</row>
    <row r="505" spans="1:31" s="36" customFormat="1" ht="25.5">
      <c r="A505" s="11" t="s">
        <v>312</v>
      </c>
      <c r="B505" s="12">
        <v>79395491</v>
      </c>
      <c r="C505" s="39" t="s">
        <v>4</v>
      </c>
      <c r="D505" s="2" t="s">
        <v>81</v>
      </c>
      <c r="E505" s="12">
        <f>((4*12)+1-2+(12*3)+18+15+3+13+5)/12</f>
        <v>11.416666666666666</v>
      </c>
      <c r="F505" s="12" t="s">
        <v>5</v>
      </c>
      <c r="G505" s="12"/>
      <c r="H505" s="12"/>
      <c r="I505" s="30"/>
      <c r="J505" s="14">
        <v>38610</v>
      </c>
      <c r="K505" s="14"/>
      <c r="L505" s="21"/>
      <c r="M505" s="44" t="s">
        <v>1600</v>
      </c>
      <c r="N505" s="16">
        <v>2005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</row>
    <row r="506" spans="1:31" s="36" customFormat="1" ht="12.75">
      <c r="A506" s="11" t="s">
        <v>312</v>
      </c>
      <c r="B506" s="12">
        <v>32691970</v>
      </c>
      <c r="C506" s="39" t="s">
        <v>180</v>
      </c>
      <c r="D506" s="2" t="s">
        <v>84</v>
      </c>
      <c r="E506" s="12"/>
      <c r="F506" s="12" t="s">
        <v>193</v>
      </c>
      <c r="G506" s="12"/>
      <c r="H506" s="12"/>
      <c r="I506" s="30"/>
      <c r="J506" s="14">
        <v>38653</v>
      </c>
      <c r="K506" s="14"/>
      <c r="L506" s="21"/>
      <c r="M506" s="44" t="s">
        <v>1600</v>
      </c>
      <c r="N506" s="16">
        <v>2005</v>
      </c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</row>
    <row r="507" spans="1:31" s="36" customFormat="1" ht="12.75">
      <c r="A507" s="11" t="s">
        <v>312</v>
      </c>
      <c r="B507" s="12">
        <v>79351151</v>
      </c>
      <c r="C507" s="39" t="s">
        <v>293</v>
      </c>
      <c r="D507" s="2" t="s">
        <v>81</v>
      </c>
      <c r="E507" s="12">
        <v>13</v>
      </c>
      <c r="F507" s="12" t="s">
        <v>294</v>
      </c>
      <c r="G507" s="12"/>
      <c r="H507" s="12"/>
      <c r="I507" s="30"/>
      <c r="J507" s="14">
        <v>38639</v>
      </c>
      <c r="K507" s="14"/>
      <c r="L507" s="21"/>
      <c r="M507" s="44" t="s">
        <v>1600</v>
      </c>
      <c r="N507" s="16">
        <v>2005</v>
      </c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</row>
    <row r="508" spans="1:31" s="36" customFormat="1" ht="12.75">
      <c r="A508" s="11" t="s">
        <v>312</v>
      </c>
      <c r="B508" s="12">
        <v>80410666</v>
      </c>
      <c r="C508" s="39" t="s">
        <v>295</v>
      </c>
      <c r="D508" s="2" t="s">
        <v>313</v>
      </c>
      <c r="E508" s="12">
        <v>14</v>
      </c>
      <c r="F508" s="12" t="s">
        <v>296</v>
      </c>
      <c r="G508" s="12"/>
      <c r="H508" s="12"/>
      <c r="I508" s="30"/>
      <c r="J508" s="14">
        <v>38639</v>
      </c>
      <c r="K508" s="14"/>
      <c r="L508" s="21"/>
      <c r="M508" s="44" t="s">
        <v>1600</v>
      </c>
      <c r="N508" s="16">
        <v>2005</v>
      </c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</row>
    <row r="509" spans="1:31" s="36" customFormat="1" ht="22.5">
      <c r="A509" s="11" t="s">
        <v>312</v>
      </c>
      <c r="B509" s="12">
        <v>15261639</v>
      </c>
      <c r="C509" s="39" t="s">
        <v>308</v>
      </c>
      <c r="D509" s="2" t="s">
        <v>1669</v>
      </c>
      <c r="E509" s="12">
        <v>32</v>
      </c>
      <c r="F509" s="12" t="s">
        <v>309</v>
      </c>
      <c r="G509" s="12"/>
      <c r="H509" s="12"/>
      <c r="I509" s="30"/>
      <c r="J509" s="14">
        <v>38639</v>
      </c>
      <c r="K509" s="14"/>
      <c r="L509" s="21"/>
      <c r="M509" s="44" t="s">
        <v>1600</v>
      </c>
      <c r="N509" s="16">
        <v>2005</v>
      </c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</row>
    <row r="510" spans="1:31" s="36" customFormat="1" ht="12.75">
      <c r="A510" s="11" t="s">
        <v>312</v>
      </c>
      <c r="B510" s="12">
        <v>19343432</v>
      </c>
      <c r="C510" s="39" t="s">
        <v>314</v>
      </c>
      <c r="D510" s="2" t="s">
        <v>328</v>
      </c>
      <c r="E510" s="12">
        <v>19</v>
      </c>
      <c r="F510" s="12" t="s">
        <v>315</v>
      </c>
      <c r="G510" s="12"/>
      <c r="H510" s="12"/>
      <c r="I510" s="30"/>
      <c r="J510" s="14">
        <v>38639</v>
      </c>
      <c r="K510" s="14"/>
      <c r="L510" s="21"/>
      <c r="M510" s="44" t="s">
        <v>1600</v>
      </c>
      <c r="N510" s="16">
        <v>2005</v>
      </c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</row>
    <row r="511" spans="1:31" s="36" customFormat="1" ht="12.75">
      <c r="A511" s="11" t="s">
        <v>312</v>
      </c>
      <c r="B511" s="12">
        <v>32500841</v>
      </c>
      <c r="C511" s="39" t="s">
        <v>316</v>
      </c>
      <c r="D511" s="2" t="s">
        <v>81</v>
      </c>
      <c r="E511" s="12">
        <v>34</v>
      </c>
      <c r="F511" s="12" t="s">
        <v>193</v>
      </c>
      <c r="G511" s="12"/>
      <c r="H511" s="12"/>
      <c r="I511" s="30"/>
      <c r="J511" s="14">
        <v>38639</v>
      </c>
      <c r="K511" s="14"/>
      <c r="L511" s="21"/>
      <c r="M511" s="44" t="s">
        <v>1600</v>
      </c>
      <c r="N511" s="16">
        <v>2005</v>
      </c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</row>
    <row r="512" spans="1:31" s="36" customFormat="1" ht="12.75">
      <c r="A512" s="11" t="s">
        <v>312</v>
      </c>
      <c r="B512" s="12">
        <v>70071717</v>
      </c>
      <c r="C512" s="39" t="s">
        <v>317</v>
      </c>
      <c r="D512" s="2" t="s">
        <v>1685</v>
      </c>
      <c r="E512" s="12">
        <v>23</v>
      </c>
      <c r="F512" s="12" t="s">
        <v>320</v>
      </c>
      <c r="G512" s="12"/>
      <c r="H512" s="12"/>
      <c r="I512" s="30"/>
      <c r="J512" s="14">
        <v>38639</v>
      </c>
      <c r="K512" s="14"/>
      <c r="L512" s="21"/>
      <c r="M512" s="44" t="s">
        <v>1600</v>
      </c>
      <c r="N512" s="16">
        <v>2005</v>
      </c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</row>
    <row r="513" spans="1:31" s="36" customFormat="1" ht="12.75">
      <c r="A513" s="11" t="s">
        <v>312</v>
      </c>
      <c r="B513" s="12">
        <v>80409242</v>
      </c>
      <c r="C513" s="39" t="s">
        <v>321</v>
      </c>
      <c r="D513" s="2" t="s">
        <v>313</v>
      </c>
      <c r="E513" s="12">
        <v>16</v>
      </c>
      <c r="F513" s="12" t="s">
        <v>322</v>
      </c>
      <c r="G513" s="12"/>
      <c r="H513" s="12"/>
      <c r="I513" s="30"/>
      <c r="J513" s="14">
        <v>38639</v>
      </c>
      <c r="K513" s="14"/>
      <c r="L513" s="21"/>
      <c r="M513" s="44" t="s">
        <v>1600</v>
      </c>
      <c r="N513" s="16">
        <v>2005</v>
      </c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</row>
    <row r="514" spans="1:31" s="36" customFormat="1" ht="12.75">
      <c r="A514" s="11" t="s">
        <v>312</v>
      </c>
      <c r="B514" s="12">
        <v>8764529</v>
      </c>
      <c r="C514" s="39" t="s">
        <v>291</v>
      </c>
      <c r="D514" s="2" t="s">
        <v>328</v>
      </c>
      <c r="E514" s="12">
        <f>82/12</f>
        <v>6.833333333333333</v>
      </c>
      <c r="F514" s="12" t="s">
        <v>2</v>
      </c>
      <c r="G514" s="12"/>
      <c r="H514" s="12"/>
      <c r="I514" s="30"/>
      <c r="J514" s="14">
        <v>38644</v>
      </c>
      <c r="K514" s="14"/>
      <c r="L514" s="21">
        <v>39245</v>
      </c>
      <c r="M514" s="44" t="s">
        <v>1600</v>
      </c>
      <c r="N514" s="16">
        <v>2005</v>
      </c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s="36" customFormat="1" ht="12.75">
      <c r="A515" s="11" t="s">
        <v>312</v>
      </c>
      <c r="B515" s="12">
        <v>12137392</v>
      </c>
      <c r="C515" s="39" t="s">
        <v>323</v>
      </c>
      <c r="D515" s="2" t="s">
        <v>313</v>
      </c>
      <c r="E515" s="12">
        <v>8</v>
      </c>
      <c r="F515" s="12" t="s">
        <v>324</v>
      </c>
      <c r="G515" s="12"/>
      <c r="H515" s="12"/>
      <c r="I515" s="30"/>
      <c r="J515" s="14">
        <v>38645</v>
      </c>
      <c r="K515" s="14"/>
      <c r="L515" s="21"/>
      <c r="M515" s="44" t="s">
        <v>1600</v>
      </c>
      <c r="N515" s="16">
        <v>2005</v>
      </c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</row>
    <row r="516" spans="1:31" s="36" customFormat="1" ht="18">
      <c r="A516" s="11" t="s">
        <v>312</v>
      </c>
      <c r="B516" s="12">
        <v>52243558</v>
      </c>
      <c r="C516" s="39" t="s">
        <v>179</v>
      </c>
      <c r="D516" s="2" t="s">
        <v>313</v>
      </c>
      <c r="E516" s="12"/>
      <c r="F516" s="12" t="s">
        <v>193</v>
      </c>
      <c r="G516" s="12"/>
      <c r="H516" s="12"/>
      <c r="I516" s="30"/>
      <c r="J516" s="14">
        <v>38653</v>
      </c>
      <c r="K516" s="14"/>
      <c r="L516" s="21"/>
      <c r="M516" s="44" t="s">
        <v>1600</v>
      </c>
      <c r="N516" s="16">
        <v>2005</v>
      </c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</row>
    <row r="517" spans="1:31" s="36" customFormat="1" ht="12.75">
      <c r="A517" s="11" t="s">
        <v>312</v>
      </c>
      <c r="B517" s="12">
        <v>45424877</v>
      </c>
      <c r="C517" s="39" t="s">
        <v>178</v>
      </c>
      <c r="D517" s="2" t="s">
        <v>313</v>
      </c>
      <c r="E517" s="12"/>
      <c r="F517" s="12" t="s">
        <v>193</v>
      </c>
      <c r="G517" s="12"/>
      <c r="H517" s="12"/>
      <c r="I517" s="30"/>
      <c r="J517" s="14">
        <v>38653</v>
      </c>
      <c r="K517" s="14"/>
      <c r="L517" s="21"/>
      <c r="M517" s="44" t="s">
        <v>1600</v>
      </c>
      <c r="N517" s="16">
        <v>2005</v>
      </c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</row>
    <row r="518" spans="1:31" s="36" customFormat="1" ht="22.5">
      <c r="A518" s="11" t="s">
        <v>312</v>
      </c>
      <c r="B518" s="12">
        <v>94231722</v>
      </c>
      <c r="C518" s="39" t="s">
        <v>413</v>
      </c>
      <c r="D518" s="1" t="s">
        <v>116</v>
      </c>
      <c r="E518" s="12"/>
      <c r="F518" s="12" t="s">
        <v>1775</v>
      </c>
      <c r="G518" s="12"/>
      <c r="H518" s="12" t="s">
        <v>1704</v>
      </c>
      <c r="I518" s="30"/>
      <c r="J518" s="14"/>
      <c r="K518" s="14"/>
      <c r="L518" s="21">
        <v>3122950559</v>
      </c>
      <c r="M518" s="44" t="s">
        <v>1600</v>
      </c>
      <c r="N518" s="16">
        <v>2005</v>
      </c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</row>
    <row r="519" spans="1:31" s="36" customFormat="1" ht="12.75">
      <c r="A519" s="11" t="s">
        <v>312</v>
      </c>
      <c r="B519" s="12">
        <v>19232385</v>
      </c>
      <c r="C519" s="39" t="s">
        <v>182</v>
      </c>
      <c r="D519" s="2" t="s">
        <v>81</v>
      </c>
      <c r="E519" s="12"/>
      <c r="F519" s="12" t="s">
        <v>193</v>
      </c>
      <c r="G519" s="12"/>
      <c r="H519" s="12"/>
      <c r="I519" s="30"/>
      <c r="J519" s="14">
        <v>38653</v>
      </c>
      <c r="K519" s="14"/>
      <c r="L519" s="21"/>
      <c r="M519" s="44" t="s">
        <v>1600</v>
      </c>
      <c r="N519" s="16">
        <v>2005</v>
      </c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</row>
    <row r="520" spans="1:31" s="36" customFormat="1" ht="12.75">
      <c r="A520" s="11" t="s">
        <v>312</v>
      </c>
      <c r="B520" s="12">
        <v>22418076</v>
      </c>
      <c r="C520" s="39" t="s">
        <v>479</v>
      </c>
      <c r="D520" s="2" t="s">
        <v>328</v>
      </c>
      <c r="E520" s="12"/>
      <c r="F520" s="12" t="s">
        <v>15</v>
      </c>
      <c r="G520" s="12"/>
      <c r="H520" s="12"/>
      <c r="I520" s="30"/>
      <c r="J520" s="14">
        <v>38653</v>
      </c>
      <c r="K520" s="14"/>
      <c r="L520" s="21"/>
      <c r="M520" s="44" t="s">
        <v>1600</v>
      </c>
      <c r="N520" s="16">
        <v>2005</v>
      </c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</row>
    <row r="521" spans="1:31" s="36" customFormat="1" ht="22.5">
      <c r="A521" s="11" t="s">
        <v>312</v>
      </c>
      <c r="B521" s="12">
        <v>8313990</v>
      </c>
      <c r="C521" s="39" t="s">
        <v>14</v>
      </c>
      <c r="D521" s="2" t="s">
        <v>738</v>
      </c>
      <c r="E521" s="12">
        <v>24</v>
      </c>
      <c r="F521" s="12" t="s">
        <v>15</v>
      </c>
      <c r="G521" s="12"/>
      <c r="H521" s="12"/>
      <c r="I521" s="30"/>
      <c r="J521" s="14">
        <v>38657</v>
      </c>
      <c r="K521" s="14"/>
      <c r="L521" s="21"/>
      <c r="M521" s="44" t="s">
        <v>1600</v>
      </c>
      <c r="N521" s="16">
        <v>2005</v>
      </c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</row>
    <row r="522" spans="1:31" s="36" customFormat="1" ht="22.5">
      <c r="A522" s="11" t="s">
        <v>312</v>
      </c>
      <c r="B522" s="12">
        <v>3350070</v>
      </c>
      <c r="C522" s="39" t="s">
        <v>16</v>
      </c>
      <c r="D522" s="2" t="s">
        <v>1681</v>
      </c>
      <c r="E522" s="12">
        <v>26</v>
      </c>
      <c r="F522" s="12" t="s">
        <v>193</v>
      </c>
      <c r="G522" s="12"/>
      <c r="H522" s="12"/>
      <c r="I522" s="30"/>
      <c r="J522" s="14">
        <v>38657</v>
      </c>
      <c r="K522" s="14"/>
      <c r="L522" s="21"/>
      <c r="M522" s="44" t="s">
        <v>1600</v>
      </c>
      <c r="N522" s="16">
        <v>2005</v>
      </c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</row>
    <row r="523" spans="1:31" s="36" customFormat="1" ht="12.75">
      <c r="A523" s="11" t="s">
        <v>312</v>
      </c>
      <c r="B523" s="12">
        <v>71596197</v>
      </c>
      <c r="C523" s="39" t="s">
        <v>17</v>
      </c>
      <c r="D523" s="2" t="s">
        <v>222</v>
      </c>
      <c r="E523" s="12">
        <v>5</v>
      </c>
      <c r="F523" s="12" t="s">
        <v>193</v>
      </c>
      <c r="G523" s="12"/>
      <c r="H523" s="12"/>
      <c r="I523" s="30"/>
      <c r="J523" s="14">
        <v>38657</v>
      </c>
      <c r="K523" s="14"/>
      <c r="L523" s="21"/>
      <c r="M523" s="44" t="s">
        <v>1600</v>
      </c>
      <c r="N523" s="16">
        <v>2005</v>
      </c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</row>
    <row r="524" spans="1:31" s="36" customFormat="1" ht="12.75">
      <c r="A524" s="11" t="s">
        <v>312</v>
      </c>
      <c r="B524" s="12">
        <v>71797507</v>
      </c>
      <c r="C524" s="39" t="s">
        <v>18</v>
      </c>
      <c r="D524" s="2" t="s">
        <v>328</v>
      </c>
      <c r="E524" s="12">
        <v>2</v>
      </c>
      <c r="F524" s="12" t="s">
        <v>193</v>
      </c>
      <c r="G524" s="12"/>
      <c r="H524" s="12"/>
      <c r="I524" s="30"/>
      <c r="J524" s="14">
        <v>38657</v>
      </c>
      <c r="K524" s="14"/>
      <c r="L524" s="21"/>
      <c r="M524" s="44" t="s">
        <v>1600</v>
      </c>
      <c r="N524" s="16">
        <v>2005</v>
      </c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</row>
    <row r="525" spans="1:31" s="36" customFormat="1" ht="12.75">
      <c r="A525" s="11" t="s">
        <v>312</v>
      </c>
      <c r="B525" s="12">
        <v>16799327</v>
      </c>
      <c r="C525" s="39" t="s">
        <v>307</v>
      </c>
      <c r="D525" s="2" t="s">
        <v>313</v>
      </c>
      <c r="E525" s="12"/>
      <c r="F525" s="12" t="s">
        <v>193</v>
      </c>
      <c r="G525" s="12"/>
      <c r="H525" s="12"/>
      <c r="I525" s="30"/>
      <c r="J525" s="14">
        <v>38664</v>
      </c>
      <c r="K525" s="14"/>
      <c r="L525" s="21"/>
      <c r="M525" s="44" t="s">
        <v>1600</v>
      </c>
      <c r="N525" s="16">
        <v>2005</v>
      </c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</row>
    <row r="526" spans="1:31" s="36" customFormat="1" ht="12.75">
      <c r="A526" s="11" t="s">
        <v>312</v>
      </c>
      <c r="B526" s="12">
        <v>19269707</v>
      </c>
      <c r="C526" s="39" t="s">
        <v>301</v>
      </c>
      <c r="D526" s="2" t="s">
        <v>328</v>
      </c>
      <c r="E526" s="12">
        <v>14</v>
      </c>
      <c r="F526" s="12" t="s">
        <v>193</v>
      </c>
      <c r="G526" s="12"/>
      <c r="H526" s="12"/>
      <c r="I526" s="30"/>
      <c r="J526" s="14">
        <v>38664</v>
      </c>
      <c r="K526" s="14"/>
      <c r="L526" s="21"/>
      <c r="M526" s="44" t="s">
        <v>1600</v>
      </c>
      <c r="N526" s="16">
        <v>2005</v>
      </c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</row>
    <row r="527" spans="1:31" s="36" customFormat="1" ht="12.75">
      <c r="A527" s="11" t="s">
        <v>312</v>
      </c>
      <c r="B527" s="12">
        <v>79317212</v>
      </c>
      <c r="C527" s="39" t="s">
        <v>302</v>
      </c>
      <c r="D527" s="2" t="s">
        <v>328</v>
      </c>
      <c r="E527" s="12">
        <v>22</v>
      </c>
      <c r="F527" s="12" t="s">
        <v>193</v>
      </c>
      <c r="G527" s="12"/>
      <c r="H527" s="12"/>
      <c r="I527" s="30"/>
      <c r="J527" s="14">
        <v>38672</v>
      </c>
      <c r="K527" s="14"/>
      <c r="L527" s="21"/>
      <c r="M527" s="44" t="s">
        <v>1600</v>
      </c>
      <c r="N527" s="16">
        <v>2005</v>
      </c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</row>
    <row r="528" spans="1:31" s="36" customFormat="1" ht="25.5">
      <c r="A528" s="11" t="s">
        <v>312</v>
      </c>
      <c r="B528" s="12">
        <v>73089038</v>
      </c>
      <c r="C528" s="39" t="s">
        <v>303</v>
      </c>
      <c r="D528" s="2" t="s">
        <v>81</v>
      </c>
      <c r="E528" s="12">
        <v>17</v>
      </c>
      <c r="F528" s="12" t="s">
        <v>304</v>
      </c>
      <c r="G528" s="12"/>
      <c r="H528" s="12"/>
      <c r="I528" s="30"/>
      <c r="J528" s="14">
        <v>38673</v>
      </c>
      <c r="K528" s="14"/>
      <c r="L528" s="21"/>
      <c r="M528" s="44" t="s">
        <v>1600</v>
      </c>
      <c r="N528" s="16">
        <v>2005</v>
      </c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</row>
    <row r="529" spans="1:31" s="36" customFormat="1" ht="25.5">
      <c r="A529" s="11" t="s">
        <v>312</v>
      </c>
      <c r="B529" s="12">
        <v>9091040</v>
      </c>
      <c r="C529" s="39" t="s">
        <v>305</v>
      </c>
      <c r="D529" s="2" t="s">
        <v>328</v>
      </c>
      <c r="E529" s="12">
        <v>29</v>
      </c>
      <c r="F529" s="12" t="s">
        <v>1798</v>
      </c>
      <c r="G529" s="12"/>
      <c r="H529" s="12"/>
      <c r="I529" s="30"/>
      <c r="J529" s="14">
        <v>38674</v>
      </c>
      <c r="K529" s="14"/>
      <c r="L529" s="21"/>
      <c r="M529" s="44" t="s">
        <v>1600</v>
      </c>
      <c r="N529" s="16">
        <v>2005</v>
      </c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</row>
    <row r="530" spans="1:31" s="36" customFormat="1" ht="12.75">
      <c r="A530" s="11" t="s">
        <v>312</v>
      </c>
      <c r="B530" s="12">
        <v>70069368</v>
      </c>
      <c r="C530" s="39" t="s">
        <v>297</v>
      </c>
      <c r="D530" s="2" t="s">
        <v>81</v>
      </c>
      <c r="E530" s="12">
        <v>18</v>
      </c>
      <c r="F530" s="12" t="s">
        <v>193</v>
      </c>
      <c r="G530" s="12"/>
      <c r="H530" s="12"/>
      <c r="I530" s="30"/>
      <c r="J530" s="14">
        <v>38685</v>
      </c>
      <c r="K530" s="14"/>
      <c r="L530" s="21"/>
      <c r="M530" s="44" t="s">
        <v>1600</v>
      </c>
      <c r="N530" s="16">
        <v>2005</v>
      </c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</row>
    <row r="531" spans="1:31" s="36" customFormat="1" ht="12.75">
      <c r="A531" s="11" t="s">
        <v>312</v>
      </c>
      <c r="B531" s="12">
        <v>72198515</v>
      </c>
      <c r="C531" s="39" t="s">
        <v>175</v>
      </c>
      <c r="D531" s="2" t="s">
        <v>313</v>
      </c>
      <c r="E531" s="12">
        <v>9</v>
      </c>
      <c r="F531" s="12" t="s">
        <v>176</v>
      </c>
      <c r="G531" s="12"/>
      <c r="H531" s="12"/>
      <c r="I531" s="30"/>
      <c r="J531" s="14">
        <v>38692</v>
      </c>
      <c r="K531" s="14"/>
      <c r="L531" s="21"/>
      <c r="M531" s="44" t="s">
        <v>1600</v>
      </c>
      <c r="N531" s="16">
        <v>2005</v>
      </c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</row>
    <row r="532" spans="1:31" s="36" customFormat="1" ht="36">
      <c r="A532" s="11" t="s">
        <v>42</v>
      </c>
      <c r="B532" s="12" t="s">
        <v>735</v>
      </c>
      <c r="C532" s="39" t="s">
        <v>80</v>
      </c>
      <c r="D532" s="2" t="s">
        <v>45</v>
      </c>
      <c r="E532" s="12">
        <v>4.5</v>
      </c>
      <c r="F532" s="12" t="s">
        <v>1722</v>
      </c>
      <c r="G532" s="12"/>
      <c r="H532" s="12"/>
      <c r="I532" s="30"/>
      <c r="J532" s="14"/>
      <c r="K532" s="14"/>
      <c r="L532" s="21">
        <v>41009</v>
      </c>
      <c r="M532" s="44" t="s">
        <v>1600</v>
      </c>
      <c r="N532" s="16" t="s">
        <v>344</v>
      </c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</row>
    <row r="533" spans="1:31" s="36" customFormat="1" ht="12.75">
      <c r="A533" s="11" t="s">
        <v>19</v>
      </c>
      <c r="B533" s="12">
        <v>8286221</v>
      </c>
      <c r="C533" s="39" t="s">
        <v>481</v>
      </c>
      <c r="D533" s="2" t="s">
        <v>1686</v>
      </c>
      <c r="E533" s="12">
        <v>30</v>
      </c>
      <c r="F533" s="12" t="s">
        <v>283</v>
      </c>
      <c r="G533" s="12"/>
      <c r="H533" s="12"/>
      <c r="I533" s="30"/>
      <c r="J533" s="14"/>
      <c r="K533" s="14"/>
      <c r="L533" s="21"/>
      <c r="M533" s="44" t="s">
        <v>1600</v>
      </c>
      <c r="N533" s="16" t="s">
        <v>344</v>
      </c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</row>
    <row r="534" spans="1:31" s="36" customFormat="1" ht="12.75">
      <c r="A534" s="11" t="s">
        <v>19</v>
      </c>
      <c r="B534" s="12">
        <v>10230160</v>
      </c>
      <c r="C534" s="39" t="s">
        <v>482</v>
      </c>
      <c r="D534" s="2" t="s">
        <v>81</v>
      </c>
      <c r="E534" s="12">
        <v>23</v>
      </c>
      <c r="F534" s="12" t="s">
        <v>193</v>
      </c>
      <c r="G534" s="12"/>
      <c r="H534" s="12"/>
      <c r="I534" s="30"/>
      <c r="J534" s="14"/>
      <c r="K534" s="14"/>
      <c r="L534" s="21"/>
      <c r="M534" s="44" t="s">
        <v>1600</v>
      </c>
      <c r="N534" s="16" t="s">
        <v>344</v>
      </c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</row>
    <row r="535" spans="1:31" s="36" customFormat="1" ht="12.75">
      <c r="A535" s="11" t="s">
        <v>19</v>
      </c>
      <c r="B535" s="12">
        <v>14997645</v>
      </c>
      <c r="C535" s="39" t="s">
        <v>484</v>
      </c>
      <c r="D535" s="2" t="s">
        <v>84</v>
      </c>
      <c r="E535" s="12">
        <v>27</v>
      </c>
      <c r="F535" s="12" t="s">
        <v>193</v>
      </c>
      <c r="G535" s="12"/>
      <c r="H535" s="12"/>
      <c r="I535" s="30"/>
      <c r="J535" s="14"/>
      <c r="K535" s="14"/>
      <c r="L535" s="21"/>
      <c r="M535" s="44" t="s">
        <v>1600</v>
      </c>
      <c r="N535" s="16" t="s">
        <v>344</v>
      </c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</row>
    <row r="536" spans="1:31" s="36" customFormat="1" ht="12.75">
      <c r="A536" s="11" t="s">
        <v>19</v>
      </c>
      <c r="B536" s="12">
        <v>28816600</v>
      </c>
      <c r="C536" s="39" t="s">
        <v>485</v>
      </c>
      <c r="D536" s="2" t="s">
        <v>84</v>
      </c>
      <c r="E536" s="12">
        <v>20</v>
      </c>
      <c r="F536" s="12" t="s">
        <v>85</v>
      </c>
      <c r="G536" s="12"/>
      <c r="H536" s="12"/>
      <c r="I536" s="30"/>
      <c r="J536" s="14"/>
      <c r="K536" s="14"/>
      <c r="L536" s="21"/>
      <c r="M536" s="44" t="s">
        <v>1600</v>
      </c>
      <c r="N536" s="16" t="s">
        <v>344</v>
      </c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</row>
    <row r="537" spans="1:31" s="36" customFormat="1" ht="12.75">
      <c r="A537" s="11" t="s">
        <v>19</v>
      </c>
      <c r="B537" s="12">
        <v>79133899</v>
      </c>
      <c r="C537" s="39" t="s">
        <v>486</v>
      </c>
      <c r="D537" s="2" t="s">
        <v>84</v>
      </c>
      <c r="E537" s="12">
        <v>10</v>
      </c>
      <c r="F537" s="12" t="s">
        <v>193</v>
      </c>
      <c r="G537" s="12"/>
      <c r="H537" s="12"/>
      <c r="I537" s="30"/>
      <c r="J537" s="14"/>
      <c r="K537" s="14"/>
      <c r="L537" s="21"/>
      <c r="M537" s="44" t="s">
        <v>1600</v>
      </c>
      <c r="N537" s="16" t="s">
        <v>344</v>
      </c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</row>
    <row r="538" spans="1:31" s="36" customFormat="1" ht="25.5">
      <c r="A538" s="11" t="s">
        <v>19</v>
      </c>
      <c r="B538" s="12">
        <v>79150281</v>
      </c>
      <c r="C538" s="39" t="s">
        <v>487</v>
      </c>
      <c r="D538" s="2" t="s">
        <v>82</v>
      </c>
      <c r="E538" s="12">
        <v>15</v>
      </c>
      <c r="F538" s="12" t="s">
        <v>1754</v>
      </c>
      <c r="G538" s="12"/>
      <c r="H538" s="12"/>
      <c r="I538" s="30"/>
      <c r="J538" s="14"/>
      <c r="K538" s="14"/>
      <c r="L538" s="21"/>
      <c r="M538" s="44" t="s">
        <v>1600</v>
      </c>
      <c r="N538" s="16" t="s">
        <v>344</v>
      </c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</row>
    <row r="539" spans="1:31" s="36" customFormat="1" ht="12.75">
      <c r="A539" s="11" t="s">
        <v>19</v>
      </c>
      <c r="B539" s="12">
        <v>5554418</v>
      </c>
      <c r="C539" s="39" t="s">
        <v>488</v>
      </c>
      <c r="D539" s="2" t="s">
        <v>86</v>
      </c>
      <c r="E539" s="12">
        <v>33</v>
      </c>
      <c r="F539" s="12" t="s">
        <v>767</v>
      </c>
      <c r="G539" s="12"/>
      <c r="H539" s="12"/>
      <c r="I539" s="30"/>
      <c r="J539" s="14"/>
      <c r="K539" s="14"/>
      <c r="L539" s="21"/>
      <c r="M539" s="44" t="s">
        <v>1600</v>
      </c>
      <c r="N539" s="16" t="s">
        <v>344</v>
      </c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</row>
    <row r="540" spans="1:31" s="36" customFormat="1" ht="33.75">
      <c r="A540" s="11" t="s">
        <v>19</v>
      </c>
      <c r="B540" s="12">
        <v>19418660</v>
      </c>
      <c r="C540" s="39" t="s">
        <v>489</v>
      </c>
      <c r="D540" s="2" t="s">
        <v>1673</v>
      </c>
      <c r="E540" s="12">
        <v>21</v>
      </c>
      <c r="F540" s="12" t="s">
        <v>173</v>
      </c>
      <c r="G540" s="12"/>
      <c r="H540" s="12"/>
      <c r="I540" s="30"/>
      <c r="J540" s="14"/>
      <c r="K540" s="14"/>
      <c r="L540" s="21"/>
      <c r="M540" s="44" t="s">
        <v>1600</v>
      </c>
      <c r="N540" s="16" t="s">
        <v>344</v>
      </c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</row>
    <row r="541" spans="1:31" s="36" customFormat="1" ht="12.75">
      <c r="A541" s="11" t="s">
        <v>19</v>
      </c>
      <c r="B541" s="12">
        <v>72131301</v>
      </c>
      <c r="C541" s="39" t="s">
        <v>490</v>
      </c>
      <c r="D541" s="2" t="s">
        <v>778</v>
      </c>
      <c r="E541" s="12">
        <v>14</v>
      </c>
      <c r="F541" s="12" t="s">
        <v>88</v>
      </c>
      <c r="G541" s="12"/>
      <c r="H541" s="12"/>
      <c r="I541" s="30"/>
      <c r="J541" s="14"/>
      <c r="K541" s="14"/>
      <c r="L541" s="21"/>
      <c r="M541" s="44" t="s">
        <v>1600</v>
      </c>
      <c r="N541" s="16" t="s">
        <v>344</v>
      </c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</row>
    <row r="542" spans="1:31" s="36" customFormat="1" ht="12.75">
      <c r="A542" s="11" t="s">
        <v>19</v>
      </c>
      <c r="B542" s="12">
        <v>22439923</v>
      </c>
      <c r="C542" s="39" t="s">
        <v>491</v>
      </c>
      <c r="D542" s="2" t="s">
        <v>89</v>
      </c>
      <c r="E542" s="12">
        <v>22</v>
      </c>
      <c r="F542" s="12" t="s">
        <v>87</v>
      </c>
      <c r="G542" s="12"/>
      <c r="H542" s="12"/>
      <c r="I542" s="30"/>
      <c r="J542" s="14"/>
      <c r="K542" s="14"/>
      <c r="L542" s="21"/>
      <c r="M542" s="44" t="s">
        <v>1600</v>
      </c>
      <c r="N542" s="16" t="s">
        <v>344</v>
      </c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</row>
    <row r="543" spans="1:31" s="36" customFormat="1" ht="12.75">
      <c r="A543" s="11" t="s">
        <v>19</v>
      </c>
      <c r="B543" s="12">
        <v>19271859</v>
      </c>
      <c r="C543" s="39" t="s">
        <v>492</v>
      </c>
      <c r="D543" s="2" t="s">
        <v>84</v>
      </c>
      <c r="E543" s="12"/>
      <c r="F543" s="12" t="s">
        <v>193</v>
      </c>
      <c r="G543" s="12"/>
      <c r="H543" s="12"/>
      <c r="I543" s="30"/>
      <c r="J543" s="14"/>
      <c r="K543" s="14"/>
      <c r="L543" s="21"/>
      <c r="M543" s="44" t="s">
        <v>1600</v>
      </c>
      <c r="N543" s="16" t="s">
        <v>344</v>
      </c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</row>
    <row r="544" spans="1:31" s="36" customFormat="1" ht="25.5">
      <c r="A544" s="11" t="s">
        <v>19</v>
      </c>
      <c r="B544" s="12">
        <v>26825716</v>
      </c>
      <c r="C544" s="39" t="s">
        <v>493</v>
      </c>
      <c r="D544" s="2" t="s">
        <v>90</v>
      </c>
      <c r="E544" s="12"/>
      <c r="F544" s="12" t="s">
        <v>91</v>
      </c>
      <c r="G544" s="12"/>
      <c r="H544" s="12"/>
      <c r="I544" s="30"/>
      <c r="J544" s="14"/>
      <c r="K544" s="14"/>
      <c r="L544" s="21"/>
      <c r="M544" s="44" t="s">
        <v>1600</v>
      </c>
      <c r="N544" s="16" t="s">
        <v>344</v>
      </c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</row>
    <row r="545" spans="1:31" s="36" customFormat="1" ht="25.5">
      <c r="A545" s="11" t="s">
        <v>19</v>
      </c>
      <c r="B545" s="12">
        <v>41634533</v>
      </c>
      <c r="C545" s="39" t="s">
        <v>494</v>
      </c>
      <c r="D545" s="2" t="s">
        <v>82</v>
      </c>
      <c r="E545" s="12">
        <v>25</v>
      </c>
      <c r="F545" s="12" t="s">
        <v>1755</v>
      </c>
      <c r="G545" s="12"/>
      <c r="H545" s="12"/>
      <c r="I545" s="30"/>
      <c r="J545" s="14"/>
      <c r="K545" s="14"/>
      <c r="L545" s="21"/>
      <c r="M545" s="44" t="s">
        <v>1600</v>
      </c>
      <c r="N545" s="16" t="s">
        <v>344</v>
      </c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</row>
    <row r="546" spans="1:31" s="36" customFormat="1" ht="12.75">
      <c r="A546" s="11" t="s">
        <v>19</v>
      </c>
      <c r="B546" s="12">
        <v>51995271</v>
      </c>
      <c r="C546" s="39" t="s">
        <v>495</v>
      </c>
      <c r="D546" s="2" t="s">
        <v>84</v>
      </c>
      <c r="E546" s="12">
        <v>6</v>
      </c>
      <c r="F546" s="12" t="s">
        <v>193</v>
      </c>
      <c r="G546" s="12"/>
      <c r="H546" s="12"/>
      <c r="I546" s="30"/>
      <c r="J546" s="14"/>
      <c r="K546" s="14"/>
      <c r="L546" s="21"/>
      <c r="M546" s="44" t="s">
        <v>1600</v>
      </c>
      <c r="N546" s="16" t="s">
        <v>344</v>
      </c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</row>
    <row r="547" spans="1:31" s="36" customFormat="1" ht="12.75">
      <c r="A547" s="11" t="s">
        <v>19</v>
      </c>
      <c r="B547" s="12">
        <v>79520553</v>
      </c>
      <c r="C547" s="39" t="s">
        <v>496</v>
      </c>
      <c r="D547" s="2" t="s">
        <v>81</v>
      </c>
      <c r="E547" s="12">
        <v>8</v>
      </c>
      <c r="F547" s="12" t="s">
        <v>193</v>
      </c>
      <c r="G547" s="12"/>
      <c r="H547" s="12"/>
      <c r="I547" s="30"/>
      <c r="J547" s="14"/>
      <c r="K547" s="14"/>
      <c r="L547" s="21"/>
      <c r="M547" s="44" t="s">
        <v>1600</v>
      </c>
      <c r="N547" s="16" t="s">
        <v>344</v>
      </c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</row>
    <row r="548" spans="1:31" s="36" customFormat="1" ht="22.5">
      <c r="A548" s="11" t="s">
        <v>19</v>
      </c>
      <c r="B548" s="12">
        <v>91066856</v>
      </c>
      <c r="C548" s="39" t="s">
        <v>497</v>
      </c>
      <c r="D548" s="2" t="s">
        <v>90</v>
      </c>
      <c r="E548" s="12">
        <v>16</v>
      </c>
      <c r="F548" s="12" t="s">
        <v>755</v>
      </c>
      <c r="G548" s="2" t="s">
        <v>952</v>
      </c>
      <c r="H548" s="2" t="s">
        <v>1697</v>
      </c>
      <c r="I548" s="29" t="s">
        <v>953</v>
      </c>
      <c r="J548" s="14">
        <v>37788</v>
      </c>
      <c r="K548" s="14"/>
      <c r="L548" s="21">
        <v>41501</v>
      </c>
      <c r="M548" s="44" t="s">
        <v>1600</v>
      </c>
      <c r="N548" s="16" t="s">
        <v>344</v>
      </c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</row>
    <row r="549" spans="1:31" s="36" customFormat="1" ht="25.5">
      <c r="A549" s="11" t="s">
        <v>19</v>
      </c>
      <c r="B549" s="12">
        <v>19254247</v>
      </c>
      <c r="C549" s="39" t="s">
        <v>498</v>
      </c>
      <c r="D549" s="2" t="s">
        <v>81</v>
      </c>
      <c r="E549" s="12">
        <v>23</v>
      </c>
      <c r="F549" s="12" t="s">
        <v>92</v>
      </c>
      <c r="G549" s="12"/>
      <c r="H549" s="12"/>
      <c r="I549" s="30"/>
      <c r="J549" s="14"/>
      <c r="K549" s="14"/>
      <c r="L549" s="21"/>
      <c r="M549" s="44" t="s">
        <v>1600</v>
      </c>
      <c r="N549" s="16" t="s">
        <v>344</v>
      </c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</row>
    <row r="550" spans="1:31" s="36" customFormat="1" ht="12.75">
      <c r="A550" s="11" t="s">
        <v>19</v>
      </c>
      <c r="B550" s="12">
        <v>79140892</v>
      </c>
      <c r="C550" s="39" t="s">
        <v>499</v>
      </c>
      <c r="D550" s="2" t="s">
        <v>89</v>
      </c>
      <c r="E550" s="12">
        <v>25</v>
      </c>
      <c r="F550" s="12" t="s">
        <v>193</v>
      </c>
      <c r="G550" s="12"/>
      <c r="H550" s="12"/>
      <c r="I550" s="30"/>
      <c r="J550" s="14"/>
      <c r="K550" s="14"/>
      <c r="L550" s="21"/>
      <c r="M550" s="44" t="s">
        <v>1600</v>
      </c>
      <c r="N550" s="16" t="s">
        <v>344</v>
      </c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</row>
    <row r="551" spans="1:31" s="36" customFormat="1" ht="12.75">
      <c r="A551" s="17" t="s">
        <v>42</v>
      </c>
      <c r="B551" s="12" t="s">
        <v>149</v>
      </c>
      <c r="C551" s="39" t="s">
        <v>93</v>
      </c>
      <c r="D551" s="2"/>
      <c r="E551" s="12">
        <v>7</v>
      </c>
      <c r="F551" s="12" t="s">
        <v>170</v>
      </c>
      <c r="G551" s="12"/>
      <c r="H551" s="12"/>
      <c r="I551" s="30"/>
      <c r="J551" s="14"/>
      <c r="K551" s="14"/>
      <c r="L551" s="21"/>
      <c r="M551" s="44" t="s">
        <v>1600</v>
      </c>
      <c r="N551" s="16" t="s">
        <v>344</v>
      </c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</row>
    <row r="552" spans="1:31" s="36" customFormat="1" ht="12.75">
      <c r="A552" s="11" t="s">
        <v>19</v>
      </c>
      <c r="B552" s="12">
        <v>20793610</v>
      </c>
      <c r="C552" s="39" t="s">
        <v>500</v>
      </c>
      <c r="D552" s="2" t="s">
        <v>82</v>
      </c>
      <c r="E552" s="12">
        <v>16</v>
      </c>
      <c r="F552" s="12" t="s">
        <v>193</v>
      </c>
      <c r="G552" s="12"/>
      <c r="H552" s="12"/>
      <c r="I552" s="30"/>
      <c r="J552" s="14"/>
      <c r="K552" s="14"/>
      <c r="L552" s="21"/>
      <c r="M552" s="44" t="s">
        <v>1600</v>
      </c>
      <c r="N552" s="16" t="s">
        <v>344</v>
      </c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</row>
    <row r="553" spans="1:31" s="36" customFormat="1" ht="12.75">
      <c r="A553" s="11" t="s">
        <v>19</v>
      </c>
      <c r="B553" s="12">
        <v>4400641</v>
      </c>
      <c r="C553" s="39" t="s">
        <v>501</v>
      </c>
      <c r="D553" s="2" t="s">
        <v>94</v>
      </c>
      <c r="E553" s="12">
        <v>33</v>
      </c>
      <c r="F553" s="12" t="s">
        <v>95</v>
      </c>
      <c r="G553" s="12"/>
      <c r="H553" s="12"/>
      <c r="I553" s="30"/>
      <c r="J553" s="14"/>
      <c r="K553" s="14"/>
      <c r="L553" s="21"/>
      <c r="M553" s="44" t="s">
        <v>1600</v>
      </c>
      <c r="N553" s="16" t="s">
        <v>344</v>
      </c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</row>
    <row r="554" spans="1:31" s="36" customFormat="1" ht="12.75">
      <c r="A554" s="11" t="s">
        <v>19</v>
      </c>
      <c r="B554" s="12">
        <v>31848629</v>
      </c>
      <c r="C554" s="39" t="s">
        <v>502</v>
      </c>
      <c r="D554" s="2" t="s">
        <v>82</v>
      </c>
      <c r="E554" s="12">
        <v>20</v>
      </c>
      <c r="F554" s="12" t="s">
        <v>1776</v>
      </c>
      <c r="G554" s="12"/>
      <c r="H554" s="12"/>
      <c r="I554" s="30"/>
      <c r="J554" s="14"/>
      <c r="K554" s="14"/>
      <c r="L554" s="21"/>
      <c r="M554" s="44" t="s">
        <v>1600</v>
      </c>
      <c r="N554" s="16" t="s">
        <v>344</v>
      </c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</row>
    <row r="555" spans="1:31" s="36" customFormat="1" ht="12.75">
      <c r="A555" s="11" t="s">
        <v>19</v>
      </c>
      <c r="B555" s="12">
        <v>36152463</v>
      </c>
      <c r="C555" s="39" t="s">
        <v>503</v>
      </c>
      <c r="D555" s="2" t="s">
        <v>82</v>
      </c>
      <c r="E555" s="12">
        <v>16</v>
      </c>
      <c r="F555" s="12" t="s">
        <v>96</v>
      </c>
      <c r="G555" s="12"/>
      <c r="H555" s="12"/>
      <c r="I555" s="30"/>
      <c r="J555" s="14"/>
      <c r="K555" s="14"/>
      <c r="L555" s="21"/>
      <c r="M555" s="44" t="s">
        <v>1600</v>
      </c>
      <c r="N555" s="16" t="s">
        <v>344</v>
      </c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</row>
    <row r="556" spans="1:31" s="36" customFormat="1" ht="12.75">
      <c r="A556" s="11" t="s">
        <v>19</v>
      </c>
      <c r="B556" s="12">
        <v>51706420</v>
      </c>
      <c r="C556" s="39" t="s">
        <v>504</v>
      </c>
      <c r="D556" s="2" t="s">
        <v>84</v>
      </c>
      <c r="E556" s="12">
        <v>20</v>
      </c>
      <c r="F556" s="12" t="s">
        <v>97</v>
      </c>
      <c r="G556" s="12"/>
      <c r="H556" s="12"/>
      <c r="I556" s="30">
        <v>3153655768</v>
      </c>
      <c r="J556" s="14"/>
      <c r="K556" s="14"/>
      <c r="L556" s="21"/>
      <c r="M556" s="44" t="s">
        <v>1600</v>
      </c>
      <c r="N556" s="16" t="s">
        <v>344</v>
      </c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</row>
    <row r="557" spans="1:31" s="36" customFormat="1" ht="12.75">
      <c r="A557" s="17" t="s">
        <v>42</v>
      </c>
      <c r="B557" s="12" t="s">
        <v>98</v>
      </c>
      <c r="C557" s="39" t="s">
        <v>99</v>
      </c>
      <c r="D557" s="2" t="s">
        <v>45</v>
      </c>
      <c r="E557" s="12">
        <v>8</v>
      </c>
      <c r="F557" s="12" t="s">
        <v>170</v>
      </c>
      <c r="G557" s="12"/>
      <c r="H557" s="12"/>
      <c r="I557" s="30"/>
      <c r="J557" s="14"/>
      <c r="K557" s="14"/>
      <c r="L557" s="21"/>
      <c r="M557" s="44" t="s">
        <v>1600</v>
      </c>
      <c r="N557" s="16" t="s">
        <v>344</v>
      </c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</row>
    <row r="558" spans="1:31" s="36" customFormat="1" ht="12.75">
      <c r="A558" s="11" t="s">
        <v>19</v>
      </c>
      <c r="B558" s="12">
        <v>19244078</v>
      </c>
      <c r="C558" s="39" t="s">
        <v>505</v>
      </c>
      <c r="D558" s="2" t="s">
        <v>84</v>
      </c>
      <c r="E558" s="12">
        <v>19</v>
      </c>
      <c r="F558" s="12" t="s">
        <v>100</v>
      </c>
      <c r="G558" s="12"/>
      <c r="H558" s="12"/>
      <c r="I558" s="30"/>
      <c r="J558" s="14"/>
      <c r="K558" s="14"/>
      <c r="L558" s="21"/>
      <c r="M558" s="44" t="s">
        <v>1600</v>
      </c>
      <c r="N558" s="16" t="s">
        <v>344</v>
      </c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</row>
    <row r="559" spans="1:31" s="36" customFormat="1" ht="12.75">
      <c r="A559" s="11" t="s">
        <v>19</v>
      </c>
      <c r="B559" s="12">
        <v>3015780</v>
      </c>
      <c r="C559" s="39" t="s">
        <v>506</v>
      </c>
      <c r="D559" s="2" t="s">
        <v>84</v>
      </c>
      <c r="E559" s="12">
        <v>19</v>
      </c>
      <c r="F559" s="12" t="s">
        <v>193</v>
      </c>
      <c r="G559" s="12"/>
      <c r="H559" s="12"/>
      <c r="I559" s="30"/>
      <c r="J559" s="14"/>
      <c r="K559" s="14"/>
      <c r="L559" s="21"/>
      <c r="M559" s="44" t="s">
        <v>1600</v>
      </c>
      <c r="N559" s="16" t="s">
        <v>344</v>
      </c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</row>
    <row r="560" spans="1:31" s="36" customFormat="1" ht="12.75">
      <c r="A560" s="11" t="s">
        <v>19</v>
      </c>
      <c r="B560" s="12">
        <v>19301560</v>
      </c>
      <c r="C560" s="39" t="s">
        <v>507</v>
      </c>
      <c r="D560" s="2" t="s">
        <v>84</v>
      </c>
      <c r="E560" s="12">
        <v>19</v>
      </c>
      <c r="F560" s="12" t="s">
        <v>193</v>
      </c>
      <c r="G560" s="12"/>
      <c r="H560" s="12"/>
      <c r="I560" s="30"/>
      <c r="J560" s="14"/>
      <c r="K560" s="14"/>
      <c r="L560" s="21"/>
      <c r="M560" s="44" t="s">
        <v>1600</v>
      </c>
      <c r="N560" s="16" t="s">
        <v>344</v>
      </c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</row>
    <row r="561" spans="1:31" s="36" customFormat="1" ht="25.5">
      <c r="A561" s="11" t="s">
        <v>19</v>
      </c>
      <c r="B561" s="12">
        <v>12550105</v>
      </c>
      <c r="C561" s="39" t="s">
        <v>508</v>
      </c>
      <c r="D561" s="2" t="s">
        <v>81</v>
      </c>
      <c r="E561" s="12">
        <v>12</v>
      </c>
      <c r="F561" s="12" t="s">
        <v>1756</v>
      </c>
      <c r="G561" s="12"/>
      <c r="H561" s="12"/>
      <c r="I561" s="30"/>
      <c r="J561" s="14"/>
      <c r="K561" s="14"/>
      <c r="L561" s="21"/>
      <c r="M561" s="44" t="s">
        <v>1600</v>
      </c>
      <c r="N561" s="16" t="s">
        <v>344</v>
      </c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</row>
    <row r="562" spans="1:31" s="36" customFormat="1" ht="12.75">
      <c r="A562" s="11" t="s">
        <v>19</v>
      </c>
      <c r="B562" s="12">
        <v>79482268</v>
      </c>
      <c r="C562" s="39" t="s">
        <v>509</v>
      </c>
      <c r="D562" s="2" t="s">
        <v>82</v>
      </c>
      <c r="E562" s="12">
        <v>9</v>
      </c>
      <c r="F562" s="12" t="s">
        <v>101</v>
      </c>
      <c r="G562" s="12"/>
      <c r="H562" s="12"/>
      <c r="I562" s="30">
        <v>3107649186</v>
      </c>
      <c r="J562" s="14"/>
      <c r="K562" s="14"/>
      <c r="L562" s="21"/>
      <c r="M562" s="44" t="s">
        <v>1600</v>
      </c>
      <c r="N562" s="16" t="s">
        <v>344</v>
      </c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</row>
    <row r="563" spans="1:31" s="36" customFormat="1" ht="25.5">
      <c r="A563" s="11" t="s">
        <v>19</v>
      </c>
      <c r="B563" s="12">
        <v>7305746</v>
      </c>
      <c r="C563" s="39" t="s">
        <v>510</v>
      </c>
      <c r="D563" s="2" t="s">
        <v>90</v>
      </c>
      <c r="E563" s="12">
        <v>9</v>
      </c>
      <c r="F563" s="12" t="s">
        <v>1723</v>
      </c>
      <c r="G563" s="12"/>
      <c r="H563" s="12"/>
      <c r="I563" s="30"/>
      <c r="J563" s="14">
        <v>37773</v>
      </c>
      <c r="K563" s="14"/>
      <c r="L563" s="21"/>
      <c r="M563" s="44" t="s">
        <v>1600</v>
      </c>
      <c r="N563" s="16" t="s">
        <v>344</v>
      </c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</row>
    <row r="564" spans="1:31" s="36" customFormat="1" ht="12.75">
      <c r="A564" s="11" t="s">
        <v>19</v>
      </c>
      <c r="B564" s="12">
        <v>79200183</v>
      </c>
      <c r="C564" s="39" t="s">
        <v>511</v>
      </c>
      <c r="D564" s="2" t="s">
        <v>102</v>
      </c>
      <c r="E564" s="12">
        <v>13</v>
      </c>
      <c r="F564" s="12" t="s">
        <v>103</v>
      </c>
      <c r="G564" s="12"/>
      <c r="H564" s="12"/>
      <c r="I564" s="30"/>
      <c r="J564" s="14"/>
      <c r="K564" s="14"/>
      <c r="L564" s="21"/>
      <c r="M564" s="44" t="s">
        <v>1600</v>
      </c>
      <c r="N564" s="16" t="s">
        <v>344</v>
      </c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</row>
    <row r="565" spans="1:31" s="36" customFormat="1" ht="25.5">
      <c r="A565" s="11" t="s">
        <v>19</v>
      </c>
      <c r="B565" s="12">
        <v>45422840</v>
      </c>
      <c r="C565" s="39" t="s">
        <v>512</v>
      </c>
      <c r="D565" s="2" t="s">
        <v>82</v>
      </c>
      <c r="E565" s="12">
        <v>18</v>
      </c>
      <c r="F565" s="12" t="s">
        <v>1724</v>
      </c>
      <c r="G565" s="12"/>
      <c r="H565" s="12"/>
      <c r="I565" s="30"/>
      <c r="J565" s="14"/>
      <c r="K565" s="14"/>
      <c r="L565" s="21"/>
      <c r="M565" s="44" t="s">
        <v>1600</v>
      </c>
      <c r="N565" s="16" t="s">
        <v>344</v>
      </c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</row>
    <row r="566" spans="1:31" s="36" customFormat="1" ht="12.75">
      <c r="A566" s="11" t="s">
        <v>19</v>
      </c>
      <c r="B566" s="12">
        <v>41762026</v>
      </c>
      <c r="C566" s="39" t="s">
        <v>513</v>
      </c>
      <c r="D566" s="2" t="s">
        <v>82</v>
      </c>
      <c r="E566" s="12">
        <v>25</v>
      </c>
      <c r="F566" s="12" t="s">
        <v>104</v>
      </c>
      <c r="G566" s="12"/>
      <c r="H566" s="12"/>
      <c r="I566" s="30"/>
      <c r="J566" s="14"/>
      <c r="K566" s="14"/>
      <c r="L566" s="21"/>
      <c r="M566" s="44" t="s">
        <v>1600</v>
      </c>
      <c r="N566" s="16" t="s">
        <v>344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</row>
    <row r="567" spans="1:31" s="36" customFormat="1" ht="22.5">
      <c r="A567" s="11" t="s">
        <v>19</v>
      </c>
      <c r="B567" s="12">
        <v>35456600</v>
      </c>
      <c r="C567" s="39" t="s">
        <v>514</v>
      </c>
      <c r="D567" s="2" t="s">
        <v>116</v>
      </c>
      <c r="E567" s="12">
        <v>21</v>
      </c>
      <c r="F567" s="12" t="s">
        <v>105</v>
      </c>
      <c r="G567" s="12"/>
      <c r="H567" s="12"/>
      <c r="I567" s="30"/>
      <c r="J567" s="14">
        <v>37865</v>
      </c>
      <c r="K567" s="14"/>
      <c r="L567" s="21"/>
      <c r="M567" s="44" t="s">
        <v>1600</v>
      </c>
      <c r="N567" s="16" t="s">
        <v>344</v>
      </c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</row>
    <row r="568" spans="1:31" s="36" customFormat="1" ht="12.75">
      <c r="A568" s="17" t="s">
        <v>42</v>
      </c>
      <c r="B568" s="12" t="s">
        <v>150</v>
      </c>
      <c r="C568" s="39" t="s">
        <v>106</v>
      </c>
      <c r="D568" s="2"/>
      <c r="E568" s="12">
        <v>5</v>
      </c>
      <c r="F568" s="12" t="s">
        <v>170</v>
      </c>
      <c r="G568" s="12"/>
      <c r="H568" s="12"/>
      <c r="I568" s="30"/>
      <c r="J568" s="14"/>
      <c r="K568" s="14"/>
      <c r="L568" s="21"/>
      <c r="M568" s="44" t="s">
        <v>1600</v>
      </c>
      <c r="N568" s="16" t="s">
        <v>344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</row>
    <row r="569" spans="1:31" s="36" customFormat="1" ht="22.5">
      <c r="A569" s="11" t="s">
        <v>42</v>
      </c>
      <c r="B569" s="12">
        <v>94231722</v>
      </c>
      <c r="C569" s="39" t="s">
        <v>413</v>
      </c>
      <c r="D569" s="2" t="s">
        <v>116</v>
      </c>
      <c r="E569" s="12"/>
      <c r="F569" s="12" t="s">
        <v>1775</v>
      </c>
      <c r="G569" s="12"/>
      <c r="H569" s="12" t="s">
        <v>1704</v>
      </c>
      <c r="I569" s="30"/>
      <c r="J569" s="14"/>
      <c r="K569" s="14"/>
      <c r="L569" s="21"/>
      <c r="M569" s="44" t="s">
        <v>1600</v>
      </c>
      <c r="N569" s="16" t="s">
        <v>344</v>
      </c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</row>
    <row r="570" spans="1:31" s="36" customFormat="1" ht="12.75">
      <c r="A570" s="11" t="s">
        <v>19</v>
      </c>
      <c r="B570" s="12">
        <v>1923974</v>
      </c>
      <c r="C570" s="39" t="s">
        <v>515</v>
      </c>
      <c r="D570" s="2" t="s">
        <v>82</v>
      </c>
      <c r="E570" s="12">
        <v>18</v>
      </c>
      <c r="F570" s="12" t="s">
        <v>193</v>
      </c>
      <c r="G570" s="12"/>
      <c r="H570" s="12"/>
      <c r="I570" s="30"/>
      <c r="J570" s="14"/>
      <c r="K570" s="14"/>
      <c r="L570" s="21"/>
      <c r="M570" s="44" t="s">
        <v>1600</v>
      </c>
      <c r="N570" s="16" t="s">
        <v>344</v>
      </c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</row>
    <row r="571" spans="1:31" s="36" customFormat="1" ht="45">
      <c r="A571" s="11" t="s">
        <v>19</v>
      </c>
      <c r="B571" s="12">
        <v>73125102</v>
      </c>
      <c r="C571" s="39" t="s">
        <v>516</v>
      </c>
      <c r="D571" s="2" t="s">
        <v>1674</v>
      </c>
      <c r="E571" s="12">
        <v>14</v>
      </c>
      <c r="F571" s="12" t="s">
        <v>87</v>
      </c>
      <c r="G571" s="12"/>
      <c r="H571" s="12"/>
      <c r="I571" s="30"/>
      <c r="J571" s="14"/>
      <c r="K571" s="14"/>
      <c r="L571" s="21"/>
      <c r="M571" s="44" t="s">
        <v>1600</v>
      </c>
      <c r="N571" s="16" t="s">
        <v>344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</row>
    <row r="572" spans="1:31" s="36" customFormat="1" ht="38.25">
      <c r="A572" s="11" t="s">
        <v>19</v>
      </c>
      <c r="B572" s="12">
        <v>19181794</v>
      </c>
      <c r="C572" s="39" t="s">
        <v>517</v>
      </c>
      <c r="D572" s="2" t="s">
        <v>108</v>
      </c>
      <c r="E572" s="12">
        <v>21</v>
      </c>
      <c r="F572" s="12" t="s">
        <v>1725</v>
      </c>
      <c r="G572" s="12"/>
      <c r="H572" s="12"/>
      <c r="I572" s="30"/>
      <c r="J572" s="14"/>
      <c r="K572" s="14"/>
      <c r="L572" s="21"/>
      <c r="M572" s="44" t="s">
        <v>1600</v>
      </c>
      <c r="N572" s="16" t="s">
        <v>344</v>
      </c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</row>
    <row r="573" spans="1:31" s="36" customFormat="1" ht="12.75">
      <c r="A573" s="11" t="s">
        <v>19</v>
      </c>
      <c r="B573" s="12">
        <v>36177945</v>
      </c>
      <c r="C573" s="39" t="s">
        <v>518</v>
      </c>
      <c r="D573" s="2" t="s">
        <v>84</v>
      </c>
      <c r="E573" s="12">
        <v>8</v>
      </c>
      <c r="F573" s="12" t="s">
        <v>193</v>
      </c>
      <c r="G573" s="12"/>
      <c r="H573" s="12"/>
      <c r="I573" s="30"/>
      <c r="J573" s="14"/>
      <c r="K573" s="14"/>
      <c r="L573" s="21"/>
      <c r="M573" s="44" t="s">
        <v>1600</v>
      </c>
      <c r="N573" s="16" t="s">
        <v>344</v>
      </c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</row>
    <row r="574" spans="1:31" s="36" customFormat="1" ht="12.75">
      <c r="A574" s="11" t="s">
        <v>19</v>
      </c>
      <c r="B574" s="12">
        <v>31296643</v>
      </c>
      <c r="C574" s="39" t="s">
        <v>519</v>
      </c>
      <c r="D574" s="2" t="s">
        <v>84</v>
      </c>
      <c r="E574" s="12">
        <v>30</v>
      </c>
      <c r="F574" s="12" t="s">
        <v>88</v>
      </c>
      <c r="G574" s="12"/>
      <c r="H574" s="12"/>
      <c r="I574" s="30"/>
      <c r="J574" s="14"/>
      <c r="K574" s="14"/>
      <c r="L574" s="21"/>
      <c r="M574" s="44" t="s">
        <v>1600</v>
      </c>
      <c r="N574" s="16" t="s">
        <v>344</v>
      </c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</row>
    <row r="575" spans="1:31" s="36" customFormat="1" ht="12.75">
      <c r="A575" s="11" t="s">
        <v>19</v>
      </c>
      <c r="B575" s="12">
        <v>80407979</v>
      </c>
      <c r="C575" s="39" t="s">
        <v>520</v>
      </c>
      <c r="D575" s="2" t="s">
        <v>82</v>
      </c>
      <c r="E575" s="12">
        <v>20</v>
      </c>
      <c r="F575" s="12" t="s">
        <v>193</v>
      </c>
      <c r="G575" s="12"/>
      <c r="H575" s="12"/>
      <c r="I575" s="30"/>
      <c r="J575" s="14"/>
      <c r="K575" s="14"/>
      <c r="L575" s="21"/>
      <c r="M575" s="44" t="s">
        <v>1600</v>
      </c>
      <c r="N575" s="16" t="s">
        <v>344</v>
      </c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</row>
    <row r="576" spans="1:31" s="36" customFormat="1" ht="12.75">
      <c r="A576" s="11" t="s">
        <v>19</v>
      </c>
      <c r="B576" s="12">
        <v>51569862</v>
      </c>
      <c r="C576" s="39" t="s">
        <v>522</v>
      </c>
      <c r="D576" s="2" t="s">
        <v>84</v>
      </c>
      <c r="E576" s="12">
        <v>28</v>
      </c>
      <c r="F576" s="12" t="s">
        <v>193</v>
      </c>
      <c r="G576" s="12"/>
      <c r="H576" s="12"/>
      <c r="I576" s="30"/>
      <c r="J576" s="14"/>
      <c r="K576" s="14"/>
      <c r="L576" s="21"/>
      <c r="M576" s="44" t="s">
        <v>1600</v>
      </c>
      <c r="N576" s="16" t="s">
        <v>344</v>
      </c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</row>
    <row r="577" spans="1:31" s="36" customFormat="1" ht="25.5">
      <c r="A577" s="11" t="s">
        <v>19</v>
      </c>
      <c r="B577" s="12">
        <v>79254738</v>
      </c>
      <c r="C577" s="39" t="s">
        <v>523</v>
      </c>
      <c r="D577" s="2" t="s">
        <v>84</v>
      </c>
      <c r="E577" s="12">
        <v>17</v>
      </c>
      <c r="F577" s="12" t="s">
        <v>1799</v>
      </c>
      <c r="G577" s="12"/>
      <c r="H577" s="12"/>
      <c r="I577" s="30"/>
      <c r="J577" s="14">
        <v>37872</v>
      </c>
      <c r="K577" s="14"/>
      <c r="L577" s="21"/>
      <c r="M577" s="44" t="s">
        <v>1600</v>
      </c>
      <c r="N577" s="16" t="s">
        <v>344</v>
      </c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</row>
    <row r="578" spans="1:31" s="36" customFormat="1" ht="12.75">
      <c r="A578" s="11" t="s">
        <v>19</v>
      </c>
      <c r="B578" s="12">
        <v>14224862</v>
      </c>
      <c r="C578" s="39" t="s">
        <v>524</v>
      </c>
      <c r="D578" s="2" t="s">
        <v>84</v>
      </c>
      <c r="E578" s="12">
        <v>30</v>
      </c>
      <c r="F578" s="12" t="s">
        <v>193</v>
      </c>
      <c r="G578" s="12"/>
      <c r="H578" s="12"/>
      <c r="I578" s="30"/>
      <c r="J578" s="14"/>
      <c r="K578" s="14"/>
      <c r="L578" s="21"/>
      <c r="M578" s="44" t="s">
        <v>1600</v>
      </c>
      <c r="N578" s="16" t="s">
        <v>344</v>
      </c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</row>
    <row r="579" spans="1:31" s="36" customFormat="1" ht="12.75">
      <c r="A579" s="11" t="s">
        <v>19</v>
      </c>
      <c r="B579" s="12">
        <v>19171111</v>
      </c>
      <c r="C579" s="39" t="s">
        <v>525</v>
      </c>
      <c r="D579" s="2" t="s">
        <v>110</v>
      </c>
      <c r="E579" s="12">
        <v>26</v>
      </c>
      <c r="F579" s="12" t="s">
        <v>111</v>
      </c>
      <c r="G579" s="12"/>
      <c r="H579" s="12"/>
      <c r="I579" s="30"/>
      <c r="J579" s="14"/>
      <c r="K579" s="14"/>
      <c r="L579" s="21"/>
      <c r="M579" s="44" t="s">
        <v>1600</v>
      </c>
      <c r="N579" s="16" t="s">
        <v>344</v>
      </c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</row>
    <row r="580" spans="1:31" s="36" customFormat="1" ht="25.5">
      <c r="A580" s="11" t="s">
        <v>19</v>
      </c>
      <c r="B580" s="12">
        <v>79119083</v>
      </c>
      <c r="C580" s="39" t="s">
        <v>526</v>
      </c>
      <c r="D580" s="2" t="s">
        <v>81</v>
      </c>
      <c r="E580" s="12">
        <v>22</v>
      </c>
      <c r="F580" s="12" t="s">
        <v>112</v>
      </c>
      <c r="G580" s="101" t="s">
        <v>954</v>
      </c>
      <c r="H580" s="2" t="s">
        <v>955</v>
      </c>
      <c r="I580" s="103">
        <v>4762976</v>
      </c>
      <c r="J580" s="14"/>
      <c r="K580" s="14"/>
      <c r="L580" s="21" t="s">
        <v>723</v>
      </c>
      <c r="M580" s="44" t="s">
        <v>1600</v>
      </c>
      <c r="N580" s="16" t="s">
        <v>344</v>
      </c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</row>
    <row r="581" spans="1:31" s="36" customFormat="1" ht="12.75">
      <c r="A581" s="11" t="s">
        <v>19</v>
      </c>
      <c r="B581" s="12">
        <v>16445561</v>
      </c>
      <c r="C581" s="39" t="s">
        <v>527</v>
      </c>
      <c r="D581" s="2" t="s">
        <v>82</v>
      </c>
      <c r="E581" s="12">
        <v>23</v>
      </c>
      <c r="F581" s="12" t="s">
        <v>83</v>
      </c>
      <c r="G581" s="12"/>
      <c r="H581" s="12"/>
      <c r="I581" s="30"/>
      <c r="J581" s="14"/>
      <c r="K581" s="14"/>
      <c r="L581" s="21"/>
      <c r="M581" s="44" t="s">
        <v>1600</v>
      </c>
      <c r="N581" s="16" t="s">
        <v>344</v>
      </c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</row>
    <row r="582" spans="1:31" s="36" customFormat="1" ht="12.75">
      <c r="A582" s="11" t="s">
        <v>19</v>
      </c>
      <c r="B582" s="12">
        <v>14246912</v>
      </c>
      <c r="C582" s="39" t="s">
        <v>528</v>
      </c>
      <c r="D582" s="2" t="s">
        <v>84</v>
      </c>
      <c r="E582" s="12">
        <v>21</v>
      </c>
      <c r="F582" s="12" t="s">
        <v>113</v>
      </c>
      <c r="G582" s="12"/>
      <c r="H582" s="12"/>
      <c r="I582" s="30"/>
      <c r="J582" s="14">
        <v>37773</v>
      </c>
      <c r="K582" s="14"/>
      <c r="L582" s="21"/>
      <c r="M582" s="44" t="s">
        <v>1600</v>
      </c>
      <c r="N582" s="16" t="s">
        <v>344</v>
      </c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</row>
    <row r="583" spans="1:31" s="36" customFormat="1" ht="12.75">
      <c r="A583" s="11" t="s">
        <v>19</v>
      </c>
      <c r="B583" s="12">
        <v>14240030</v>
      </c>
      <c r="C583" s="39" t="s">
        <v>529</v>
      </c>
      <c r="D583" s="2" t="s">
        <v>84</v>
      </c>
      <c r="E583" s="12">
        <v>30</v>
      </c>
      <c r="F583" s="12" t="s">
        <v>193</v>
      </c>
      <c r="G583" s="12"/>
      <c r="H583" s="12"/>
      <c r="I583" s="30"/>
      <c r="J583" s="14"/>
      <c r="K583" s="14"/>
      <c r="L583" s="21"/>
      <c r="M583" s="44" t="s">
        <v>1600</v>
      </c>
      <c r="N583" s="16" t="s">
        <v>344</v>
      </c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</row>
    <row r="584" spans="1:31" s="36" customFormat="1" ht="22.5">
      <c r="A584" s="11" t="s">
        <v>19</v>
      </c>
      <c r="B584" s="12">
        <v>19360117</v>
      </c>
      <c r="C584" s="39" t="s">
        <v>530</v>
      </c>
      <c r="D584" s="2" t="s">
        <v>1669</v>
      </c>
      <c r="E584" s="12">
        <v>18</v>
      </c>
      <c r="F584" s="12" t="s">
        <v>193</v>
      </c>
      <c r="G584" s="12"/>
      <c r="H584" s="12"/>
      <c r="I584" s="30"/>
      <c r="J584" s="14"/>
      <c r="K584" s="14"/>
      <c r="L584" s="21"/>
      <c r="M584" s="44" t="s">
        <v>1600</v>
      </c>
      <c r="N584" s="16" t="s">
        <v>344</v>
      </c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</row>
    <row r="585" spans="1:31" s="36" customFormat="1" ht="33.75">
      <c r="A585" s="11" t="s">
        <v>19</v>
      </c>
      <c r="B585" s="12">
        <v>19291441</v>
      </c>
      <c r="C585" s="39" t="s">
        <v>531</v>
      </c>
      <c r="D585" s="2" t="s">
        <v>1682</v>
      </c>
      <c r="E585" s="12">
        <v>9</v>
      </c>
      <c r="F585" s="12" t="s">
        <v>87</v>
      </c>
      <c r="G585" s="12"/>
      <c r="H585" s="12"/>
      <c r="I585" s="30"/>
      <c r="J585" s="14"/>
      <c r="K585" s="14"/>
      <c r="L585" s="21"/>
      <c r="M585" s="44" t="s">
        <v>1600</v>
      </c>
      <c r="N585" s="16" t="s">
        <v>344</v>
      </c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</row>
    <row r="586" spans="1:31" s="36" customFormat="1" ht="25.5">
      <c r="A586" s="11" t="s">
        <v>19</v>
      </c>
      <c r="B586" s="12">
        <v>19092858</v>
      </c>
      <c r="C586" s="39" t="s">
        <v>532</v>
      </c>
      <c r="D586" s="2" t="s">
        <v>1669</v>
      </c>
      <c r="E586" s="12">
        <v>33</v>
      </c>
      <c r="F586" s="12" t="s">
        <v>1726</v>
      </c>
      <c r="G586" s="12"/>
      <c r="H586" s="12"/>
      <c r="I586" s="30"/>
      <c r="J586" s="14"/>
      <c r="K586" s="14"/>
      <c r="L586" s="21"/>
      <c r="M586" s="44" t="s">
        <v>1600</v>
      </c>
      <c r="N586" s="16" t="s">
        <v>344</v>
      </c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</row>
    <row r="587" spans="1:31" s="36" customFormat="1" ht="22.5">
      <c r="A587" s="11" t="s">
        <v>19</v>
      </c>
      <c r="B587" s="12">
        <v>63312458</v>
      </c>
      <c r="C587" s="39" t="s">
        <v>533</v>
      </c>
      <c r="D587" s="2" t="s">
        <v>90</v>
      </c>
      <c r="E587" s="12">
        <v>8</v>
      </c>
      <c r="F587" s="12" t="s">
        <v>114</v>
      </c>
      <c r="G587" s="12"/>
      <c r="H587" s="12"/>
      <c r="I587" s="30"/>
      <c r="J587" s="14"/>
      <c r="K587" s="14"/>
      <c r="L587" s="21"/>
      <c r="M587" s="44" t="s">
        <v>1600</v>
      </c>
      <c r="N587" s="16" t="s">
        <v>344</v>
      </c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</row>
    <row r="588" spans="1:31" s="36" customFormat="1" ht="12.75">
      <c r="A588" s="11" t="s">
        <v>19</v>
      </c>
      <c r="B588" s="12">
        <v>35318464</v>
      </c>
      <c r="C588" s="39" t="s">
        <v>534</v>
      </c>
      <c r="D588" s="2" t="s">
        <v>82</v>
      </c>
      <c r="E588" s="12">
        <v>24</v>
      </c>
      <c r="F588" s="12" t="s">
        <v>193</v>
      </c>
      <c r="G588" s="12"/>
      <c r="H588" s="12"/>
      <c r="I588" s="30"/>
      <c r="J588" s="14"/>
      <c r="K588" s="14" t="s">
        <v>115</v>
      </c>
      <c r="L588" s="21"/>
      <c r="M588" s="44" t="s">
        <v>1600</v>
      </c>
      <c r="N588" s="16" t="s">
        <v>344</v>
      </c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</row>
    <row r="589" spans="1:31" s="36" customFormat="1" ht="22.5">
      <c r="A589" s="11" t="s">
        <v>19</v>
      </c>
      <c r="B589" s="12">
        <v>38225682</v>
      </c>
      <c r="C589" s="39" t="s">
        <v>535</v>
      </c>
      <c r="D589" s="2" t="s">
        <v>90</v>
      </c>
      <c r="E589" s="12">
        <v>20</v>
      </c>
      <c r="F589" s="12" t="s">
        <v>193</v>
      </c>
      <c r="G589" s="12"/>
      <c r="H589" s="12"/>
      <c r="I589" s="30"/>
      <c r="J589" s="14"/>
      <c r="K589" s="14"/>
      <c r="L589" s="21"/>
      <c r="M589" s="44" t="s">
        <v>1600</v>
      </c>
      <c r="N589" s="16" t="s">
        <v>344</v>
      </c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</row>
    <row r="590" spans="1:31" s="36" customFormat="1" ht="25.5">
      <c r="A590" s="11" t="s">
        <v>19</v>
      </c>
      <c r="B590" s="12">
        <v>36528625</v>
      </c>
      <c r="C590" s="39" t="s">
        <v>536</v>
      </c>
      <c r="D590" s="2" t="s">
        <v>84</v>
      </c>
      <c r="E590" s="12">
        <v>25</v>
      </c>
      <c r="F590" s="12" t="s">
        <v>1727</v>
      </c>
      <c r="G590" s="12"/>
      <c r="H590" s="12"/>
      <c r="I590" s="30"/>
      <c r="J590" s="14"/>
      <c r="K590" s="14"/>
      <c r="L590" s="21"/>
      <c r="M590" s="44" t="s">
        <v>1600</v>
      </c>
      <c r="N590" s="16" t="s">
        <v>344</v>
      </c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</row>
    <row r="591" spans="1:31" s="36" customFormat="1" ht="12.75">
      <c r="A591" s="11" t="s">
        <v>19</v>
      </c>
      <c r="B591" s="12">
        <v>19071073</v>
      </c>
      <c r="C591" s="39" t="s">
        <v>537</v>
      </c>
      <c r="D591" s="2" t="s">
        <v>81</v>
      </c>
      <c r="E591" s="12">
        <v>25</v>
      </c>
      <c r="F591" s="12" t="s">
        <v>193</v>
      </c>
      <c r="G591" s="12"/>
      <c r="H591" s="12"/>
      <c r="I591" s="30"/>
      <c r="J591" s="14"/>
      <c r="K591" s="14"/>
      <c r="L591" s="21"/>
      <c r="M591" s="44" t="s">
        <v>1600</v>
      </c>
      <c r="N591" s="16" t="s">
        <v>344</v>
      </c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</row>
    <row r="592" spans="1:31" s="36" customFormat="1" ht="12.75">
      <c r="A592" s="11" t="s">
        <v>19</v>
      </c>
      <c r="B592" s="12">
        <v>5901978</v>
      </c>
      <c r="C592" s="39" t="s">
        <v>538</v>
      </c>
      <c r="D592" s="2" t="s">
        <v>84</v>
      </c>
      <c r="E592" s="12">
        <v>26</v>
      </c>
      <c r="F592" s="12" t="s">
        <v>193</v>
      </c>
      <c r="G592" s="12"/>
      <c r="H592" s="12"/>
      <c r="I592" s="30"/>
      <c r="J592" s="14"/>
      <c r="K592" s="14"/>
      <c r="L592" s="21"/>
      <c r="M592" s="44" t="s">
        <v>1600</v>
      </c>
      <c r="N592" s="16" t="s">
        <v>344</v>
      </c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</row>
    <row r="593" spans="1:31" s="36" customFormat="1" ht="12.75">
      <c r="A593" s="11" t="s">
        <v>19</v>
      </c>
      <c r="B593" s="12">
        <v>17095446</v>
      </c>
      <c r="C593" s="39" t="s">
        <v>539</v>
      </c>
      <c r="D593" s="2" t="s">
        <v>84</v>
      </c>
      <c r="E593" s="12">
        <v>39</v>
      </c>
      <c r="F593" s="12" t="s">
        <v>117</v>
      </c>
      <c r="G593" s="12"/>
      <c r="H593" s="12"/>
      <c r="I593" s="30"/>
      <c r="J593" s="14"/>
      <c r="K593" s="14"/>
      <c r="L593" s="21"/>
      <c r="M593" s="44" t="s">
        <v>1600</v>
      </c>
      <c r="N593" s="16" t="s">
        <v>344</v>
      </c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</row>
    <row r="594" spans="1:31" s="36" customFormat="1" ht="25.5">
      <c r="A594" s="11" t="s">
        <v>19</v>
      </c>
      <c r="B594" s="12">
        <v>10517734</v>
      </c>
      <c r="C594" s="39" t="s">
        <v>540</v>
      </c>
      <c r="D594" s="2" t="s">
        <v>84</v>
      </c>
      <c r="E594" s="12">
        <v>27</v>
      </c>
      <c r="F594" s="12" t="s">
        <v>118</v>
      </c>
      <c r="G594" s="12"/>
      <c r="H594" s="12"/>
      <c r="I594" s="30"/>
      <c r="J594" s="14"/>
      <c r="K594" s="14"/>
      <c r="L594" s="21"/>
      <c r="M594" s="44" t="s">
        <v>1600</v>
      </c>
      <c r="N594" s="16" t="s">
        <v>344</v>
      </c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</row>
    <row r="595" spans="1:31" s="36" customFormat="1" ht="12.75">
      <c r="A595" s="11" t="s">
        <v>19</v>
      </c>
      <c r="B595" s="12">
        <v>19068587</v>
      </c>
      <c r="C595" s="39" t="s">
        <v>541</v>
      </c>
      <c r="D595" s="2" t="s">
        <v>84</v>
      </c>
      <c r="E595" s="12">
        <v>24</v>
      </c>
      <c r="F595" s="12" t="s">
        <v>193</v>
      </c>
      <c r="G595" s="12"/>
      <c r="H595" s="12"/>
      <c r="I595" s="30"/>
      <c r="J595" s="14"/>
      <c r="K595" s="14"/>
      <c r="L595" s="21"/>
      <c r="M595" s="44" t="s">
        <v>1600</v>
      </c>
      <c r="N595" s="16" t="s">
        <v>344</v>
      </c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</row>
    <row r="596" spans="1:31" s="36" customFormat="1" ht="12.75">
      <c r="A596" s="11" t="s">
        <v>19</v>
      </c>
      <c r="B596" s="12">
        <v>80416134</v>
      </c>
      <c r="C596" s="39" t="s">
        <v>542</v>
      </c>
      <c r="D596" s="2" t="s">
        <v>82</v>
      </c>
      <c r="E596" s="12">
        <v>10</v>
      </c>
      <c r="F596" s="12" t="s">
        <v>101</v>
      </c>
      <c r="G596" s="12"/>
      <c r="H596" s="12"/>
      <c r="I596" s="30"/>
      <c r="J596" s="14"/>
      <c r="K596" s="14"/>
      <c r="L596" s="21"/>
      <c r="M596" s="44" t="s">
        <v>1600</v>
      </c>
      <c r="N596" s="16" t="s">
        <v>344</v>
      </c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</row>
    <row r="597" spans="1:31" s="36" customFormat="1" ht="38.25">
      <c r="A597" s="11" t="s">
        <v>19</v>
      </c>
      <c r="B597" s="12">
        <v>19397503</v>
      </c>
      <c r="C597" s="39" t="s">
        <v>543</v>
      </c>
      <c r="D597" s="2" t="s">
        <v>84</v>
      </c>
      <c r="E597" s="12">
        <v>25</v>
      </c>
      <c r="F597" s="12" t="s">
        <v>1728</v>
      </c>
      <c r="G597" s="12"/>
      <c r="H597" s="12"/>
      <c r="I597" s="30"/>
      <c r="J597" s="14"/>
      <c r="K597" s="14"/>
      <c r="L597" s="21"/>
      <c r="M597" s="44" t="s">
        <v>1600</v>
      </c>
      <c r="N597" s="16" t="s">
        <v>344</v>
      </c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</row>
    <row r="598" spans="1:31" s="36" customFormat="1" ht="12.75">
      <c r="A598" s="11" t="s">
        <v>19</v>
      </c>
      <c r="B598" s="12">
        <v>11316707</v>
      </c>
      <c r="C598" s="39" t="s">
        <v>544</v>
      </c>
      <c r="D598" s="2" t="s">
        <v>89</v>
      </c>
      <c r="E598" s="12">
        <v>5</v>
      </c>
      <c r="F598" s="12" t="s">
        <v>250</v>
      </c>
      <c r="G598" s="12"/>
      <c r="H598" s="12"/>
      <c r="I598" s="30"/>
      <c r="J598" s="14"/>
      <c r="K598" s="14"/>
      <c r="L598" s="21"/>
      <c r="M598" s="44" t="s">
        <v>1600</v>
      </c>
      <c r="N598" s="16" t="s">
        <v>344</v>
      </c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</row>
    <row r="599" spans="1:31" s="36" customFormat="1" ht="12.75">
      <c r="A599" s="11" t="s">
        <v>19</v>
      </c>
      <c r="B599" s="12">
        <v>19360235</v>
      </c>
      <c r="C599" s="39" t="s">
        <v>545</v>
      </c>
      <c r="D599" s="2" t="s">
        <v>82</v>
      </c>
      <c r="E599" s="12">
        <v>25</v>
      </c>
      <c r="F599" s="12" t="s">
        <v>253</v>
      </c>
      <c r="G599" s="12"/>
      <c r="H599" s="12"/>
      <c r="I599" s="30"/>
      <c r="J599" s="14"/>
      <c r="K599" s="14"/>
      <c r="L599" s="21"/>
      <c r="M599" s="44" t="s">
        <v>1600</v>
      </c>
      <c r="N599" s="16" t="s">
        <v>344</v>
      </c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</row>
    <row r="600" spans="1:31" s="36" customFormat="1" ht="12.75">
      <c r="A600" s="11" t="s">
        <v>19</v>
      </c>
      <c r="B600" s="12">
        <v>17181007</v>
      </c>
      <c r="C600" s="39" t="s">
        <v>546</v>
      </c>
      <c r="D600" s="2" t="s">
        <v>81</v>
      </c>
      <c r="E600" s="12">
        <v>21</v>
      </c>
      <c r="F600" s="12" t="s">
        <v>254</v>
      </c>
      <c r="G600" s="12"/>
      <c r="H600" s="12"/>
      <c r="I600" s="30"/>
      <c r="J600" s="14"/>
      <c r="K600" s="14"/>
      <c r="L600" s="21"/>
      <c r="M600" s="44" t="s">
        <v>1600</v>
      </c>
      <c r="N600" s="16" t="s">
        <v>344</v>
      </c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</row>
    <row r="601" spans="1:31" s="36" customFormat="1" ht="12.75">
      <c r="A601" s="11" t="s">
        <v>19</v>
      </c>
      <c r="B601" s="12">
        <v>16693680</v>
      </c>
      <c r="C601" s="39" t="s">
        <v>547</v>
      </c>
      <c r="D601" s="2" t="s">
        <v>84</v>
      </c>
      <c r="E601" s="12">
        <v>17</v>
      </c>
      <c r="F601" s="12" t="s">
        <v>117</v>
      </c>
      <c r="G601" s="12"/>
      <c r="H601" s="12"/>
      <c r="I601" s="30"/>
      <c r="J601" s="14"/>
      <c r="K601" s="14"/>
      <c r="L601" s="21"/>
      <c r="M601" s="44" t="s">
        <v>1600</v>
      </c>
      <c r="N601" s="16" t="s">
        <v>344</v>
      </c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</row>
    <row r="602" spans="1:31" s="36" customFormat="1" ht="12.75">
      <c r="A602" s="11" t="s">
        <v>19</v>
      </c>
      <c r="B602" s="12">
        <v>12583167</v>
      </c>
      <c r="C602" s="39" t="s">
        <v>548</v>
      </c>
      <c r="D602" s="2" t="s">
        <v>84</v>
      </c>
      <c r="E602" s="12">
        <v>7</v>
      </c>
      <c r="F602" s="12" t="s">
        <v>255</v>
      </c>
      <c r="G602" s="12"/>
      <c r="H602" s="12"/>
      <c r="I602" s="30"/>
      <c r="J602" s="14"/>
      <c r="K602" s="14"/>
      <c r="L602" s="21"/>
      <c r="M602" s="44" t="s">
        <v>1600</v>
      </c>
      <c r="N602" s="16" t="s">
        <v>344</v>
      </c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</row>
    <row r="603" spans="1:31" s="36" customFormat="1" ht="45">
      <c r="A603" s="11" t="s">
        <v>42</v>
      </c>
      <c r="B603" s="12" t="s">
        <v>151</v>
      </c>
      <c r="C603" s="39" t="s">
        <v>899</v>
      </c>
      <c r="D603" s="2" t="s">
        <v>45</v>
      </c>
      <c r="E603" s="12">
        <v>5</v>
      </c>
      <c r="F603" s="12" t="s">
        <v>900</v>
      </c>
      <c r="G603" s="12"/>
      <c r="H603" s="12"/>
      <c r="I603" s="30"/>
      <c r="J603" s="14"/>
      <c r="K603" s="14"/>
      <c r="L603" s="21"/>
      <c r="M603" s="44" t="s">
        <v>1600</v>
      </c>
      <c r="N603" s="16" t="s">
        <v>344</v>
      </c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</row>
    <row r="604" spans="1:31" s="36" customFormat="1" ht="12.75">
      <c r="A604" s="11" t="s">
        <v>19</v>
      </c>
      <c r="B604" s="12">
        <v>41375643</v>
      </c>
      <c r="C604" s="39" t="s">
        <v>549</v>
      </c>
      <c r="D604" s="2" t="s">
        <v>82</v>
      </c>
      <c r="E604" s="12">
        <v>31</v>
      </c>
      <c r="F604" s="12" t="s">
        <v>193</v>
      </c>
      <c r="G604" s="12"/>
      <c r="H604" s="12"/>
      <c r="I604" s="30"/>
      <c r="J604" s="14"/>
      <c r="K604" s="14"/>
      <c r="L604" s="21"/>
      <c r="M604" s="44" t="s">
        <v>1600</v>
      </c>
      <c r="N604" s="16" t="s">
        <v>344</v>
      </c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</row>
    <row r="605" spans="1:31" s="36" customFormat="1" ht="12.75">
      <c r="A605" s="17" t="s">
        <v>42</v>
      </c>
      <c r="B605" s="12" t="s">
        <v>256</v>
      </c>
      <c r="C605" s="39" t="s">
        <v>257</v>
      </c>
      <c r="D605" s="2" t="s">
        <v>45</v>
      </c>
      <c r="E605" s="12">
        <v>12</v>
      </c>
      <c r="F605" s="12" t="s">
        <v>170</v>
      </c>
      <c r="G605" s="12"/>
      <c r="H605" s="12"/>
      <c r="I605" s="30"/>
      <c r="J605" s="14"/>
      <c r="K605" s="14"/>
      <c r="L605" s="21"/>
      <c r="M605" s="44" t="s">
        <v>1600</v>
      </c>
      <c r="N605" s="16" t="s">
        <v>344</v>
      </c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</row>
    <row r="606" spans="1:31" s="36" customFormat="1" ht="12.75">
      <c r="A606" s="11" t="s">
        <v>19</v>
      </c>
      <c r="B606" s="12">
        <v>4308706</v>
      </c>
      <c r="C606" s="39" t="s">
        <v>550</v>
      </c>
      <c r="D606" s="2" t="s">
        <v>1675</v>
      </c>
      <c r="E606" s="12">
        <v>46</v>
      </c>
      <c r="F606" s="12" t="s">
        <v>901</v>
      </c>
      <c r="G606" s="12"/>
      <c r="H606" s="12"/>
      <c r="I606" s="30"/>
      <c r="J606" s="14">
        <v>37866</v>
      </c>
      <c r="K606" s="14"/>
      <c r="L606" s="21"/>
      <c r="M606" s="44" t="s">
        <v>1600</v>
      </c>
      <c r="N606" s="16" t="s">
        <v>344</v>
      </c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</row>
    <row r="607" spans="1:31" s="36" customFormat="1" ht="38.25">
      <c r="A607" s="11" t="s">
        <v>19</v>
      </c>
      <c r="B607" s="12">
        <v>17633764</v>
      </c>
      <c r="C607" s="39" t="s">
        <v>551</v>
      </c>
      <c r="D607" s="2" t="s">
        <v>84</v>
      </c>
      <c r="E607" s="12">
        <v>19</v>
      </c>
      <c r="F607" s="12" t="s">
        <v>1729</v>
      </c>
      <c r="G607" s="12"/>
      <c r="H607" s="12"/>
      <c r="I607" s="30"/>
      <c r="J607" s="14"/>
      <c r="K607" s="14"/>
      <c r="L607" s="21"/>
      <c r="M607" s="44" t="s">
        <v>1600</v>
      </c>
      <c r="N607" s="16" t="s">
        <v>344</v>
      </c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</row>
    <row r="608" spans="1:31" s="36" customFormat="1" ht="12.75">
      <c r="A608" s="11" t="s">
        <v>19</v>
      </c>
      <c r="B608" s="12">
        <v>73092906</v>
      </c>
      <c r="C608" s="39" t="s">
        <v>552</v>
      </c>
      <c r="D608" s="2" t="s">
        <v>82</v>
      </c>
      <c r="E608" s="12">
        <v>18</v>
      </c>
      <c r="F608" s="12" t="s">
        <v>259</v>
      </c>
      <c r="G608" s="12"/>
      <c r="H608" s="12"/>
      <c r="I608" s="30"/>
      <c r="J608" s="14"/>
      <c r="K608" s="14"/>
      <c r="L608" s="21"/>
      <c r="M608" s="44" t="s">
        <v>1600</v>
      </c>
      <c r="N608" s="16" t="s">
        <v>344</v>
      </c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</row>
    <row r="609" spans="1:31" s="36" customFormat="1" ht="25.5">
      <c r="A609" s="11" t="s">
        <v>19</v>
      </c>
      <c r="B609" s="12">
        <v>13257809</v>
      </c>
      <c r="C609" s="39" t="s">
        <v>554</v>
      </c>
      <c r="D609" s="2" t="s">
        <v>84</v>
      </c>
      <c r="E609" s="12">
        <v>23</v>
      </c>
      <c r="F609" s="12" t="s">
        <v>1730</v>
      </c>
      <c r="G609" s="12"/>
      <c r="H609" s="12"/>
      <c r="I609" s="30"/>
      <c r="J609" s="14"/>
      <c r="K609" s="14"/>
      <c r="L609" s="21"/>
      <c r="M609" s="44" t="s">
        <v>1600</v>
      </c>
      <c r="N609" s="16" t="s">
        <v>344</v>
      </c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</row>
    <row r="610" spans="1:31" s="36" customFormat="1" ht="12.75">
      <c r="A610" s="11" t="s">
        <v>19</v>
      </c>
      <c r="B610" s="12">
        <v>79118221</v>
      </c>
      <c r="C610" s="39" t="s">
        <v>555</v>
      </c>
      <c r="D610" s="2" t="s">
        <v>81</v>
      </c>
      <c r="E610" s="12">
        <v>17</v>
      </c>
      <c r="F610" s="12" t="s">
        <v>193</v>
      </c>
      <c r="G610" s="12"/>
      <c r="H610" s="12"/>
      <c r="I610" s="30"/>
      <c r="J610" s="14"/>
      <c r="K610" s="14"/>
      <c r="L610" s="21"/>
      <c r="M610" s="44" t="s">
        <v>1600</v>
      </c>
      <c r="N610" s="16" t="s">
        <v>344</v>
      </c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</row>
    <row r="611" spans="1:31" s="36" customFormat="1" ht="12.75">
      <c r="A611" s="11" t="s">
        <v>19</v>
      </c>
      <c r="B611" s="12">
        <v>16715768</v>
      </c>
      <c r="C611" s="39" t="s">
        <v>556</v>
      </c>
      <c r="D611" s="2" t="s">
        <v>84</v>
      </c>
      <c r="E611" s="12">
        <v>13</v>
      </c>
      <c r="F611" s="12" t="s">
        <v>261</v>
      </c>
      <c r="G611" s="12"/>
      <c r="H611" s="12"/>
      <c r="I611" s="30"/>
      <c r="J611" s="14"/>
      <c r="K611" s="14"/>
      <c r="L611" s="21"/>
      <c r="M611" s="44" t="s">
        <v>1600</v>
      </c>
      <c r="N611" s="16" t="s">
        <v>344</v>
      </c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</row>
    <row r="612" spans="1:31" s="36" customFormat="1" ht="12.75">
      <c r="A612" s="11" t="s">
        <v>19</v>
      </c>
      <c r="B612" s="12">
        <v>19105991</v>
      </c>
      <c r="C612" s="39" t="s">
        <v>557</v>
      </c>
      <c r="D612" s="2" t="s">
        <v>81</v>
      </c>
      <c r="E612" s="12">
        <v>30</v>
      </c>
      <c r="F612" s="12" t="s">
        <v>262</v>
      </c>
      <c r="G612" s="12"/>
      <c r="H612" s="12"/>
      <c r="I612" s="30"/>
      <c r="J612" s="14"/>
      <c r="K612" s="14"/>
      <c r="L612" s="21"/>
      <c r="M612" s="44" t="s">
        <v>1600</v>
      </c>
      <c r="N612" s="16" t="s">
        <v>344</v>
      </c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</row>
    <row r="613" spans="1:31" s="36" customFormat="1" ht="22.5">
      <c r="A613" s="11" t="s">
        <v>19</v>
      </c>
      <c r="B613" s="12">
        <v>16250958</v>
      </c>
      <c r="C613" s="39" t="s">
        <v>558</v>
      </c>
      <c r="D613" s="2" t="s">
        <v>1676</v>
      </c>
      <c r="E613" s="12">
        <v>23</v>
      </c>
      <c r="F613" s="12" t="s">
        <v>193</v>
      </c>
      <c r="G613" s="12"/>
      <c r="H613" s="12"/>
      <c r="I613" s="30"/>
      <c r="J613" s="14"/>
      <c r="K613" s="14"/>
      <c r="L613" s="21"/>
      <c r="M613" s="44" t="s">
        <v>1600</v>
      </c>
      <c r="N613" s="16" t="s">
        <v>344</v>
      </c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</row>
    <row r="614" spans="1:31" s="36" customFormat="1" ht="38.25">
      <c r="A614" s="11" t="s">
        <v>19</v>
      </c>
      <c r="B614" s="12">
        <v>85472769</v>
      </c>
      <c r="C614" s="39" t="s">
        <v>559</v>
      </c>
      <c r="D614" s="2" t="s">
        <v>90</v>
      </c>
      <c r="E614" s="12">
        <v>7</v>
      </c>
      <c r="F614" s="12" t="s">
        <v>1731</v>
      </c>
      <c r="G614" s="12"/>
      <c r="H614" s="12"/>
      <c r="I614" s="30"/>
      <c r="J614" s="14"/>
      <c r="K614" s="14"/>
      <c r="L614" s="21"/>
      <c r="M614" s="44" t="s">
        <v>1600</v>
      </c>
      <c r="N614" s="16" t="s">
        <v>344</v>
      </c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</row>
    <row r="615" spans="1:31" s="36" customFormat="1" ht="12.75">
      <c r="A615" s="11" t="s">
        <v>19</v>
      </c>
      <c r="B615" s="12">
        <v>19416460</v>
      </c>
      <c r="C615" s="39" t="s">
        <v>560</v>
      </c>
      <c r="D615" s="2" t="s">
        <v>263</v>
      </c>
      <c r="E615" s="12">
        <v>21</v>
      </c>
      <c r="F615" s="12" t="s">
        <v>88</v>
      </c>
      <c r="G615" s="12"/>
      <c r="H615" s="12"/>
      <c r="I615" s="30"/>
      <c r="J615" s="14"/>
      <c r="K615" s="14"/>
      <c r="L615" s="21"/>
      <c r="M615" s="44" t="s">
        <v>1600</v>
      </c>
      <c r="N615" s="16" t="s">
        <v>344</v>
      </c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</row>
    <row r="616" spans="1:31" s="36" customFormat="1" ht="12.75">
      <c r="A616" s="11" t="s">
        <v>19</v>
      </c>
      <c r="B616" s="12">
        <v>91244956</v>
      </c>
      <c r="C616" s="39" t="s">
        <v>561</v>
      </c>
      <c r="D616" s="2" t="s">
        <v>82</v>
      </c>
      <c r="E616" s="12">
        <v>8</v>
      </c>
      <c r="F616" s="12" t="s">
        <v>264</v>
      </c>
      <c r="G616" s="12"/>
      <c r="H616" s="12"/>
      <c r="I616" s="30"/>
      <c r="J616" s="14"/>
      <c r="K616" s="14"/>
      <c r="L616" s="21"/>
      <c r="M616" s="44" t="s">
        <v>1600</v>
      </c>
      <c r="N616" s="16" t="s">
        <v>344</v>
      </c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</row>
    <row r="617" spans="1:31" s="36" customFormat="1" ht="25.5">
      <c r="A617" s="11" t="s">
        <v>19</v>
      </c>
      <c r="B617" s="12">
        <v>92185236</v>
      </c>
      <c r="C617" s="39" t="s">
        <v>562</v>
      </c>
      <c r="D617" s="2" t="s">
        <v>84</v>
      </c>
      <c r="E617" s="12">
        <v>30</v>
      </c>
      <c r="F617" s="12" t="s">
        <v>1732</v>
      </c>
      <c r="G617" s="12"/>
      <c r="H617" s="12"/>
      <c r="I617" s="30"/>
      <c r="J617" s="14"/>
      <c r="K617" s="14"/>
      <c r="L617" s="21"/>
      <c r="M617" s="44" t="s">
        <v>1600</v>
      </c>
      <c r="N617" s="16" t="s">
        <v>344</v>
      </c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</row>
    <row r="618" spans="1:31" s="36" customFormat="1" ht="12.75">
      <c r="A618" s="11" t="s">
        <v>19</v>
      </c>
      <c r="B618" s="12">
        <v>12957328</v>
      </c>
      <c r="C618" s="39" t="s">
        <v>563</v>
      </c>
      <c r="D618" s="2" t="s">
        <v>81</v>
      </c>
      <c r="E618" s="12">
        <v>28</v>
      </c>
      <c r="F618" s="12" t="s">
        <v>265</v>
      </c>
      <c r="G618" s="12"/>
      <c r="H618" s="12"/>
      <c r="I618" s="30"/>
      <c r="J618" s="14">
        <v>37865</v>
      </c>
      <c r="K618" s="14"/>
      <c r="L618" s="21"/>
      <c r="M618" s="44" t="s">
        <v>1600</v>
      </c>
      <c r="N618" s="16" t="s">
        <v>344</v>
      </c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</row>
    <row r="619" spans="1:31" s="36" customFormat="1" ht="12.75">
      <c r="A619" s="11" t="s">
        <v>19</v>
      </c>
      <c r="B619" s="12">
        <v>19123413</v>
      </c>
      <c r="C619" s="39" t="s">
        <v>564</v>
      </c>
      <c r="D619" s="2" t="s">
        <v>84</v>
      </c>
      <c r="E619" s="12">
        <v>34</v>
      </c>
      <c r="F619" s="12" t="s">
        <v>266</v>
      </c>
      <c r="G619" s="12"/>
      <c r="H619" s="12"/>
      <c r="I619" s="30"/>
      <c r="J619" s="14"/>
      <c r="K619" s="14"/>
      <c r="L619" s="21"/>
      <c r="M619" s="44" t="s">
        <v>1600</v>
      </c>
      <c r="N619" s="16" t="s">
        <v>344</v>
      </c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</row>
    <row r="620" spans="1:31" s="36" customFormat="1" ht="12.75">
      <c r="A620" s="11" t="s">
        <v>19</v>
      </c>
      <c r="B620" s="12">
        <v>19229956</v>
      </c>
      <c r="C620" s="39" t="s">
        <v>565</v>
      </c>
      <c r="D620" s="2" t="s">
        <v>84</v>
      </c>
      <c r="E620" s="12">
        <v>28</v>
      </c>
      <c r="F620" s="12" t="s">
        <v>267</v>
      </c>
      <c r="G620" s="12"/>
      <c r="H620" s="12"/>
      <c r="I620" s="30"/>
      <c r="J620" s="14"/>
      <c r="K620" s="14"/>
      <c r="L620" s="21"/>
      <c r="M620" s="44" t="s">
        <v>1600</v>
      </c>
      <c r="N620" s="16" t="s">
        <v>344</v>
      </c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</row>
    <row r="621" spans="1:31" s="36" customFormat="1" ht="12.75">
      <c r="A621" s="11" t="s">
        <v>19</v>
      </c>
      <c r="B621" s="12">
        <v>4317493</v>
      </c>
      <c r="C621" s="39" t="s">
        <v>566</v>
      </c>
      <c r="D621" s="2" t="s">
        <v>82</v>
      </c>
      <c r="E621" s="12">
        <v>23</v>
      </c>
      <c r="F621" s="12" t="s">
        <v>268</v>
      </c>
      <c r="G621" s="12"/>
      <c r="H621" s="12"/>
      <c r="I621" s="30"/>
      <c r="J621" s="14"/>
      <c r="K621" s="14"/>
      <c r="L621" s="21"/>
      <c r="M621" s="44" t="s">
        <v>1600</v>
      </c>
      <c r="N621" s="16" t="s">
        <v>344</v>
      </c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</row>
    <row r="622" spans="1:31" s="36" customFormat="1" ht="22.5">
      <c r="A622" s="11" t="s">
        <v>19</v>
      </c>
      <c r="B622" s="12">
        <v>9141752</v>
      </c>
      <c r="C622" s="39" t="s">
        <v>567</v>
      </c>
      <c r="D622" s="2" t="s">
        <v>90</v>
      </c>
      <c r="E622" s="12">
        <v>18</v>
      </c>
      <c r="F622" s="12" t="s">
        <v>193</v>
      </c>
      <c r="G622" s="12"/>
      <c r="H622" s="12"/>
      <c r="I622" s="30"/>
      <c r="J622" s="14"/>
      <c r="K622" s="14"/>
      <c r="L622" s="21"/>
      <c r="M622" s="44" t="s">
        <v>1600</v>
      </c>
      <c r="N622" s="16" t="s">
        <v>344</v>
      </c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</row>
    <row r="623" spans="1:31" s="36" customFormat="1" ht="25.5">
      <c r="A623" s="11" t="s">
        <v>19</v>
      </c>
      <c r="B623" s="12">
        <v>19055576</v>
      </c>
      <c r="C623" s="39" t="s">
        <v>568</v>
      </c>
      <c r="D623" s="2" t="s">
        <v>86</v>
      </c>
      <c r="E623" s="12">
        <v>20</v>
      </c>
      <c r="F623" s="12" t="s">
        <v>269</v>
      </c>
      <c r="G623" s="12"/>
      <c r="H623" s="12"/>
      <c r="I623" s="30"/>
      <c r="J623" s="14"/>
      <c r="K623" s="14"/>
      <c r="L623" s="21"/>
      <c r="M623" s="44" t="s">
        <v>1600</v>
      </c>
      <c r="N623" s="16" t="s">
        <v>344</v>
      </c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</row>
    <row r="624" spans="1:31" s="36" customFormat="1" ht="12.75">
      <c r="A624" s="11" t="s">
        <v>19</v>
      </c>
      <c r="B624" s="12">
        <v>91420848</v>
      </c>
      <c r="C624" s="39" t="s">
        <v>569</v>
      </c>
      <c r="D624" s="2" t="s">
        <v>81</v>
      </c>
      <c r="E624" s="12">
        <v>12</v>
      </c>
      <c r="F624" s="12" t="s">
        <v>270</v>
      </c>
      <c r="G624" s="12"/>
      <c r="H624" s="12"/>
      <c r="I624" s="30"/>
      <c r="J624" s="14"/>
      <c r="K624" s="14"/>
      <c r="L624" s="21"/>
      <c r="M624" s="44" t="s">
        <v>1600</v>
      </c>
      <c r="N624" s="16" t="s">
        <v>344</v>
      </c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</row>
    <row r="625" spans="1:31" s="36" customFormat="1" ht="12.75">
      <c r="A625" s="11" t="s">
        <v>19</v>
      </c>
      <c r="B625" s="12">
        <v>12553703</v>
      </c>
      <c r="C625" s="39" t="s">
        <v>570</v>
      </c>
      <c r="D625" s="2" t="s">
        <v>82</v>
      </c>
      <c r="E625" s="12">
        <v>21</v>
      </c>
      <c r="F625" s="12" t="s">
        <v>271</v>
      </c>
      <c r="G625" s="12"/>
      <c r="H625" s="12"/>
      <c r="I625" s="30"/>
      <c r="J625" s="14"/>
      <c r="K625" s="14"/>
      <c r="L625" s="21"/>
      <c r="M625" s="44" t="s">
        <v>1600</v>
      </c>
      <c r="N625" s="16" t="s">
        <v>344</v>
      </c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</row>
    <row r="626" spans="1:31" s="36" customFormat="1" ht="12.75">
      <c r="A626" s="11" t="s">
        <v>19</v>
      </c>
      <c r="B626" s="12">
        <v>10261403</v>
      </c>
      <c r="C626" s="39" t="s">
        <v>571</v>
      </c>
      <c r="D626" s="2" t="s">
        <v>81</v>
      </c>
      <c r="E626" s="12">
        <v>17</v>
      </c>
      <c r="F626" s="12" t="s">
        <v>272</v>
      </c>
      <c r="G626" s="12"/>
      <c r="H626" s="12"/>
      <c r="I626" s="30"/>
      <c r="J626" s="14"/>
      <c r="K626" s="14"/>
      <c r="L626" s="21"/>
      <c r="M626" s="44" t="s">
        <v>1600</v>
      </c>
      <c r="N626" s="16" t="s">
        <v>344</v>
      </c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</row>
    <row r="627" spans="1:31" s="36" customFormat="1" ht="12.75">
      <c r="A627" s="11" t="s">
        <v>19</v>
      </c>
      <c r="B627" s="12">
        <v>19489430</v>
      </c>
      <c r="C627" s="39" t="s">
        <v>572</v>
      </c>
      <c r="D627" s="2" t="s">
        <v>1662</v>
      </c>
      <c r="E627" s="12">
        <v>18</v>
      </c>
      <c r="F627" s="12" t="s">
        <v>204</v>
      </c>
      <c r="G627" s="12"/>
      <c r="H627" s="12"/>
      <c r="I627" s="30"/>
      <c r="J627" s="14"/>
      <c r="K627" s="14"/>
      <c r="L627" s="21"/>
      <c r="M627" s="44" t="s">
        <v>1600</v>
      </c>
      <c r="N627" s="16" t="s">
        <v>344</v>
      </c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</row>
    <row r="628" spans="1:31" s="36" customFormat="1" ht="12.75">
      <c r="A628" s="11" t="s">
        <v>19</v>
      </c>
      <c r="B628" s="12">
        <v>19433799</v>
      </c>
      <c r="C628" s="39" t="s">
        <v>573</v>
      </c>
      <c r="D628" s="2" t="s">
        <v>84</v>
      </c>
      <c r="E628" s="12">
        <v>14</v>
      </c>
      <c r="F628" s="12" t="s">
        <v>193</v>
      </c>
      <c r="G628" s="12"/>
      <c r="H628" s="12"/>
      <c r="I628" s="30"/>
      <c r="J628" s="14"/>
      <c r="K628" s="14"/>
      <c r="L628" s="21"/>
      <c r="M628" s="44" t="s">
        <v>1600</v>
      </c>
      <c r="N628" s="16" t="s">
        <v>344</v>
      </c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</row>
    <row r="629" spans="1:31" s="36" customFormat="1" ht="12.75">
      <c r="A629" s="11" t="s">
        <v>19</v>
      </c>
      <c r="B629" s="12">
        <v>12225369</v>
      </c>
      <c r="C629" s="39" t="s">
        <v>574</v>
      </c>
      <c r="D629" s="2" t="s">
        <v>89</v>
      </c>
      <c r="E629" s="12">
        <v>10</v>
      </c>
      <c r="F629" s="12" t="s">
        <v>250</v>
      </c>
      <c r="G629" s="12"/>
      <c r="H629" s="12"/>
      <c r="I629" s="30"/>
      <c r="J629" s="14"/>
      <c r="K629" s="14"/>
      <c r="L629" s="21"/>
      <c r="M629" s="44" t="s">
        <v>1600</v>
      </c>
      <c r="N629" s="16" t="s">
        <v>344</v>
      </c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</row>
    <row r="630" spans="1:31" s="36" customFormat="1" ht="22.5">
      <c r="A630" s="11" t="s">
        <v>19</v>
      </c>
      <c r="B630" s="12">
        <v>3227505</v>
      </c>
      <c r="C630" s="39" t="s">
        <v>575</v>
      </c>
      <c r="D630" s="2" t="s">
        <v>90</v>
      </c>
      <c r="E630" s="12">
        <v>23</v>
      </c>
      <c r="F630" s="12" t="s">
        <v>265</v>
      </c>
      <c r="G630" s="12"/>
      <c r="H630" s="12"/>
      <c r="I630" s="30"/>
      <c r="J630" s="14"/>
      <c r="K630" s="14"/>
      <c r="L630" s="21"/>
      <c r="M630" s="44" t="s">
        <v>1600</v>
      </c>
      <c r="N630" s="16" t="s">
        <v>344</v>
      </c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</row>
    <row r="631" spans="1:31" s="36" customFormat="1" ht="25.5">
      <c r="A631" s="11" t="s">
        <v>19</v>
      </c>
      <c r="B631" s="12">
        <v>34535619</v>
      </c>
      <c r="C631" s="39" t="s">
        <v>451</v>
      </c>
      <c r="D631" s="2" t="s">
        <v>84</v>
      </c>
      <c r="E631" s="12">
        <v>20</v>
      </c>
      <c r="F631" s="12" t="s">
        <v>1733</v>
      </c>
      <c r="G631" s="12"/>
      <c r="H631" s="12"/>
      <c r="I631" s="30"/>
      <c r="J631" s="14"/>
      <c r="K631" s="14"/>
      <c r="L631" s="21"/>
      <c r="M631" s="44" t="s">
        <v>1600</v>
      </c>
      <c r="N631" s="16" t="s">
        <v>344</v>
      </c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</row>
    <row r="632" spans="1:31" s="36" customFormat="1" ht="12.75">
      <c r="A632" s="11" t="s">
        <v>19</v>
      </c>
      <c r="B632" s="12">
        <v>12552024</v>
      </c>
      <c r="C632" s="39" t="s">
        <v>576</v>
      </c>
      <c r="D632" s="2" t="s">
        <v>84</v>
      </c>
      <c r="E632" s="12">
        <v>14</v>
      </c>
      <c r="F632" s="12" t="s">
        <v>273</v>
      </c>
      <c r="G632" s="12"/>
      <c r="H632" s="12"/>
      <c r="I632" s="30"/>
      <c r="J632" s="14"/>
      <c r="K632" s="14"/>
      <c r="L632" s="21"/>
      <c r="M632" s="44" t="s">
        <v>1600</v>
      </c>
      <c r="N632" s="16" t="s">
        <v>344</v>
      </c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</row>
    <row r="633" spans="1:31" s="36" customFormat="1" ht="22.5">
      <c r="A633" s="11" t="s">
        <v>19</v>
      </c>
      <c r="B633" s="12">
        <v>79139447</v>
      </c>
      <c r="C633" s="39" t="s">
        <v>577</v>
      </c>
      <c r="D633" s="2" t="s">
        <v>90</v>
      </c>
      <c r="E633" s="12">
        <v>8</v>
      </c>
      <c r="F633" s="12" t="s">
        <v>347</v>
      </c>
      <c r="G633" s="12"/>
      <c r="H633" s="12"/>
      <c r="I633" s="30"/>
      <c r="J633" s="14"/>
      <c r="K633" s="14"/>
      <c r="L633" s="21"/>
      <c r="M633" s="44" t="s">
        <v>1600</v>
      </c>
      <c r="N633" s="16" t="s">
        <v>344</v>
      </c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</row>
    <row r="634" spans="1:31" s="36" customFormat="1" ht="38.25">
      <c r="A634" s="11" t="s">
        <v>19</v>
      </c>
      <c r="B634" s="12">
        <v>79142883</v>
      </c>
      <c r="C634" s="39" t="s">
        <v>578</v>
      </c>
      <c r="D634" s="2" t="s">
        <v>84</v>
      </c>
      <c r="E634" s="12">
        <v>24</v>
      </c>
      <c r="F634" s="12" t="s">
        <v>1734</v>
      </c>
      <c r="G634" s="12"/>
      <c r="H634" s="12"/>
      <c r="I634" s="30"/>
      <c r="J634" s="14"/>
      <c r="K634" s="14"/>
      <c r="L634" s="21"/>
      <c r="M634" s="44" t="s">
        <v>1600</v>
      </c>
      <c r="N634" s="16" t="s">
        <v>344</v>
      </c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</row>
    <row r="635" spans="1:31" s="36" customFormat="1" ht="27">
      <c r="A635" s="17" t="s">
        <v>42</v>
      </c>
      <c r="B635" s="12" t="s">
        <v>152</v>
      </c>
      <c r="C635" s="39" t="s">
        <v>274</v>
      </c>
      <c r="D635" s="2" t="s">
        <v>45</v>
      </c>
      <c r="E635" s="12">
        <v>10</v>
      </c>
      <c r="F635" s="12" t="s">
        <v>170</v>
      </c>
      <c r="G635" s="12"/>
      <c r="H635" s="12"/>
      <c r="I635" s="30"/>
      <c r="J635" s="14"/>
      <c r="K635" s="14"/>
      <c r="L635" s="21"/>
      <c r="M635" s="44" t="s">
        <v>1600</v>
      </c>
      <c r="N635" s="16" t="s">
        <v>344</v>
      </c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</row>
    <row r="636" spans="1:31" s="36" customFormat="1" ht="12.75">
      <c r="A636" s="11" t="s">
        <v>19</v>
      </c>
      <c r="B636" s="12">
        <v>63332787</v>
      </c>
      <c r="C636" s="39" t="s">
        <v>579</v>
      </c>
      <c r="D636" s="2" t="s">
        <v>84</v>
      </c>
      <c r="E636" s="12">
        <v>15</v>
      </c>
      <c r="F636" s="12" t="s">
        <v>193</v>
      </c>
      <c r="G636" s="12"/>
      <c r="H636" s="12"/>
      <c r="I636" s="30"/>
      <c r="J636" s="14"/>
      <c r="K636" s="14"/>
      <c r="L636" s="21"/>
      <c r="M636" s="44" t="s">
        <v>1600</v>
      </c>
      <c r="N636" s="16" t="s">
        <v>344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</row>
    <row r="637" spans="1:31" s="36" customFormat="1" ht="12.75">
      <c r="A637" s="11" t="s">
        <v>19</v>
      </c>
      <c r="B637" s="12">
        <v>66830.028</v>
      </c>
      <c r="C637" s="39" t="s">
        <v>580</v>
      </c>
      <c r="D637" s="2" t="s">
        <v>82</v>
      </c>
      <c r="E637" s="12">
        <v>6</v>
      </c>
      <c r="F637" s="12" t="s">
        <v>193</v>
      </c>
      <c r="G637" s="12"/>
      <c r="H637" s="12"/>
      <c r="I637" s="30"/>
      <c r="J637" s="14">
        <v>37771</v>
      </c>
      <c r="K637" s="14"/>
      <c r="L637" s="21"/>
      <c r="M637" s="44" t="s">
        <v>1600</v>
      </c>
      <c r="N637" s="16" t="s">
        <v>344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</row>
    <row r="638" spans="1:31" s="36" customFormat="1" ht="12.75">
      <c r="A638" s="11" t="s">
        <v>19</v>
      </c>
      <c r="B638" s="12">
        <v>64556779</v>
      </c>
      <c r="C638" s="39" t="s">
        <v>581</v>
      </c>
      <c r="D638" s="2" t="s">
        <v>82</v>
      </c>
      <c r="E638" s="12">
        <v>14</v>
      </c>
      <c r="F638" s="12" t="s">
        <v>275</v>
      </c>
      <c r="G638" s="12"/>
      <c r="H638" s="12"/>
      <c r="I638" s="30"/>
      <c r="J638" s="14"/>
      <c r="K638" s="14"/>
      <c r="L638" s="21"/>
      <c r="M638" s="44" t="s">
        <v>1600</v>
      </c>
      <c r="N638" s="16" t="s">
        <v>344</v>
      </c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</row>
    <row r="639" spans="1:31" s="36" customFormat="1" ht="18">
      <c r="A639" s="17" t="s">
        <v>42</v>
      </c>
      <c r="B639" s="12" t="s">
        <v>153</v>
      </c>
      <c r="C639" s="39" t="s">
        <v>276</v>
      </c>
      <c r="D639" s="2" t="s">
        <v>45</v>
      </c>
      <c r="E639" s="12">
        <v>2.5</v>
      </c>
      <c r="F639" s="12" t="s">
        <v>170</v>
      </c>
      <c r="G639" s="12"/>
      <c r="H639" s="12"/>
      <c r="I639" s="30"/>
      <c r="J639" s="14"/>
      <c r="K639" s="14"/>
      <c r="L639" s="21"/>
      <c r="M639" s="44" t="s">
        <v>1600</v>
      </c>
      <c r="N639" s="16" t="s">
        <v>344</v>
      </c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</row>
    <row r="640" spans="1:31" s="36" customFormat="1" ht="22.5">
      <c r="A640" s="11" t="s">
        <v>19</v>
      </c>
      <c r="B640" s="12">
        <v>14317776</v>
      </c>
      <c r="C640" s="39" t="s">
        <v>582</v>
      </c>
      <c r="D640" s="2" t="s">
        <v>277</v>
      </c>
      <c r="E640" s="12">
        <v>12</v>
      </c>
      <c r="F640" s="12" t="s">
        <v>278</v>
      </c>
      <c r="G640" s="12"/>
      <c r="H640" s="12"/>
      <c r="I640" s="30"/>
      <c r="J640" s="14"/>
      <c r="K640" s="14"/>
      <c r="L640" s="21"/>
      <c r="M640" s="44" t="s">
        <v>1600</v>
      </c>
      <c r="N640" s="16" t="s">
        <v>344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</row>
    <row r="641" spans="1:31" s="36" customFormat="1" ht="22.5">
      <c r="A641" s="11" t="s">
        <v>19</v>
      </c>
      <c r="B641" s="12">
        <v>3592535</v>
      </c>
      <c r="C641" s="39" t="s">
        <v>583</v>
      </c>
      <c r="D641" s="2" t="s">
        <v>90</v>
      </c>
      <c r="E641" s="12">
        <v>21</v>
      </c>
      <c r="F641" s="12" t="s">
        <v>279</v>
      </c>
      <c r="G641" s="12"/>
      <c r="H641" s="12"/>
      <c r="I641" s="30"/>
      <c r="J641" s="14"/>
      <c r="K641" s="14"/>
      <c r="L641" s="21"/>
      <c r="M641" s="44" t="s">
        <v>1600</v>
      </c>
      <c r="N641" s="16" t="s">
        <v>344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</row>
    <row r="642" spans="1:31" s="36" customFormat="1" ht="12.75">
      <c r="A642" s="11" t="s">
        <v>19</v>
      </c>
      <c r="B642" s="12">
        <v>19081512</v>
      </c>
      <c r="C642" s="39" t="s">
        <v>584</v>
      </c>
      <c r="D642" s="2" t="s">
        <v>81</v>
      </c>
      <c r="E642" s="12">
        <v>19</v>
      </c>
      <c r="F642" s="12" t="s">
        <v>193</v>
      </c>
      <c r="G642" s="12"/>
      <c r="H642" s="12"/>
      <c r="I642" s="30"/>
      <c r="J642" s="14"/>
      <c r="K642" s="14"/>
      <c r="L642" s="21"/>
      <c r="M642" s="44" t="s">
        <v>1600</v>
      </c>
      <c r="N642" s="16" t="s">
        <v>344</v>
      </c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</row>
    <row r="643" spans="1:31" s="36" customFormat="1" ht="12.75">
      <c r="A643" s="11" t="s">
        <v>19</v>
      </c>
      <c r="B643" s="12">
        <v>19063878</v>
      </c>
      <c r="C643" s="39" t="s">
        <v>585</v>
      </c>
      <c r="D643" s="2" t="s">
        <v>1391</v>
      </c>
      <c r="E643" s="12">
        <v>31</v>
      </c>
      <c r="F643" s="12" t="s">
        <v>280</v>
      </c>
      <c r="G643" s="12"/>
      <c r="H643" s="12"/>
      <c r="I643" s="30"/>
      <c r="J643" s="14">
        <v>37865</v>
      </c>
      <c r="K643" s="14"/>
      <c r="L643" s="21"/>
      <c r="M643" s="44" t="s">
        <v>1600</v>
      </c>
      <c r="N643" s="16" t="s">
        <v>344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</row>
    <row r="644" spans="1:31" s="36" customFormat="1" ht="12.75">
      <c r="A644" s="11" t="s">
        <v>19</v>
      </c>
      <c r="B644" s="12">
        <v>16446852</v>
      </c>
      <c r="C644" s="39" t="s">
        <v>586</v>
      </c>
      <c r="D644" s="2" t="s">
        <v>84</v>
      </c>
      <c r="E644" s="12">
        <v>28</v>
      </c>
      <c r="F644" s="12" t="s">
        <v>281</v>
      </c>
      <c r="G644" s="12"/>
      <c r="H644" s="12"/>
      <c r="I644" s="30"/>
      <c r="J644" s="14"/>
      <c r="K644" s="14"/>
      <c r="L644" s="21"/>
      <c r="M644" s="44" t="s">
        <v>1600</v>
      </c>
      <c r="N644" s="16" t="s">
        <v>344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</row>
    <row r="645" spans="1:31" s="36" customFormat="1" ht="12.75">
      <c r="A645" s="11" t="s">
        <v>19</v>
      </c>
      <c r="B645" s="12">
        <v>19134178</v>
      </c>
      <c r="C645" s="39" t="s">
        <v>587</v>
      </c>
      <c r="D645" s="2" t="s">
        <v>84</v>
      </c>
      <c r="E645" s="12">
        <v>23</v>
      </c>
      <c r="F645" s="12" t="s">
        <v>193</v>
      </c>
      <c r="G645" s="12"/>
      <c r="H645" s="12"/>
      <c r="I645" s="30"/>
      <c r="J645" s="14"/>
      <c r="K645" s="14"/>
      <c r="L645" s="21"/>
      <c r="M645" s="44" t="s">
        <v>1600</v>
      </c>
      <c r="N645" s="16" t="s">
        <v>344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</row>
    <row r="646" spans="1:31" s="36" customFormat="1" ht="12.75">
      <c r="A646" s="11" t="s">
        <v>19</v>
      </c>
      <c r="B646" s="12">
        <v>19245342</v>
      </c>
      <c r="C646" s="39" t="s">
        <v>588</v>
      </c>
      <c r="D646" s="2" t="s">
        <v>82</v>
      </c>
      <c r="E646" s="12"/>
      <c r="F646" s="12" t="s">
        <v>193</v>
      </c>
      <c r="G646" s="12"/>
      <c r="H646" s="12"/>
      <c r="I646" s="30"/>
      <c r="J646" s="14"/>
      <c r="K646" s="14"/>
      <c r="L646" s="21"/>
      <c r="M646" s="44" t="s">
        <v>1600</v>
      </c>
      <c r="N646" s="16" t="s">
        <v>344</v>
      </c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</row>
    <row r="647" spans="1:31" s="36" customFormat="1" ht="25.5">
      <c r="A647" s="11" t="s">
        <v>19</v>
      </c>
      <c r="B647" s="12">
        <v>19081322</v>
      </c>
      <c r="C647" s="39" t="s">
        <v>589</v>
      </c>
      <c r="D647" s="2" t="s">
        <v>90</v>
      </c>
      <c r="E647" s="12">
        <v>20</v>
      </c>
      <c r="F647" s="12" t="s">
        <v>282</v>
      </c>
      <c r="G647" s="12"/>
      <c r="H647" s="12"/>
      <c r="I647" s="30"/>
      <c r="J647" s="14">
        <v>37771</v>
      </c>
      <c r="K647" s="14"/>
      <c r="L647" s="21"/>
      <c r="M647" s="44" t="s">
        <v>1600</v>
      </c>
      <c r="N647" s="16" t="s">
        <v>344</v>
      </c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</row>
    <row r="648" spans="1:31" s="36" customFormat="1" ht="12.75">
      <c r="A648" s="11" t="s">
        <v>19</v>
      </c>
      <c r="B648" s="12">
        <v>11250045</v>
      </c>
      <c r="C648" s="39" t="s">
        <v>590</v>
      </c>
      <c r="D648" s="2" t="s">
        <v>81</v>
      </c>
      <c r="E648" s="12">
        <v>15</v>
      </c>
      <c r="F648" s="12" t="s">
        <v>284</v>
      </c>
      <c r="G648" s="12"/>
      <c r="H648" s="12"/>
      <c r="I648" s="30"/>
      <c r="J648" s="14"/>
      <c r="K648" s="14"/>
      <c r="L648" s="21"/>
      <c r="M648" s="44" t="s">
        <v>1600</v>
      </c>
      <c r="N648" s="16" t="s">
        <v>344</v>
      </c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</row>
    <row r="649" spans="1:31" s="36" customFormat="1" ht="12.75">
      <c r="A649" s="11" t="s">
        <v>19</v>
      </c>
      <c r="B649" s="12">
        <v>51825976</v>
      </c>
      <c r="C649" s="39" t="s">
        <v>591</v>
      </c>
      <c r="D649" s="2" t="s">
        <v>84</v>
      </c>
      <c r="E649" s="12">
        <v>10</v>
      </c>
      <c r="F649" s="12" t="s">
        <v>193</v>
      </c>
      <c r="G649" s="12"/>
      <c r="H649" s="12"/>
      <c r="I649" s="30"/>
      <c r="J649" s="14"/>
      <c r="K649" s="14"/>
      <c r="L649" s="21"/>
      <c r="M649" s="44" t="s">
        <v>1600</v>
      </c>
      <c r="N649" s="16" t="s">
        <v>344</v>
      </c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</row>
    <row r="650" spans="1:31" s="36" customFormat="1" ht="25.5">
      <c r="A650" s="11" t="s">
        <v>19</v>
      </c>
      <c r="B650" s="12">
        <v>41652895</v>
      </c>
      <c r="C650" s="39" t="s">
        <v>593</v>
      </c>
      <c r="D650" s="2" t="s">
        <v>82</v>
      </c>
      <c r="E650" s="12">
        <v>23</v>
      </c>
      <c r="F650" s="12" t="s">
        <v>1735</v>
      </c>
      <c r="G650" s="12"/>
      <c r="H650" s="12"/>
      <c r="I650" s="30"/>
      <c r="J650" s="14"/>
      <c r="K650" s="14"/>
      <c r="L650" s="21"/>
      <c r="M650" s="44" t="s">
        <v>1600</v>
      </c>
      <c r="N650" s="16" t="s">
        <v>344</v>
      </c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</row>
    <row r="651" spans="1:31" s="36" customFormat="1" ht="12.75">
      <c r="A651" s="11" t="s">
        <v>19</v>
      </c>
      <c r="B651" s="12">
        <v>35320991</v>
      </c>
      <c r="C651" s="39" t="s">
        <v>594</v>
      </c>
      <c r="D651" s="2" t="s">
        <v>82</v>
      </c>
      <c r="E651" s="12">
        <v>27</v>
      </c>
      <c r="F651" s="12" t="s">
        <v>285</v>
      </c>
      <c r="G651" s="12"/>
      <c r="H651" s="12"/>
      <c r="I651" s="30"/>
      <c r="J651" s="14"/>
      <c r="K651" s="14"/>
      <c r="L651" s="21"/>
      <c r="M651" s="44" t="s">
        <v>1600</v>
      </c>
      <c r="N651" s="16" t="s">
        <v>344</v>
      </c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</row>
    <row r="652" spans="1:31" s="36" customFormat="1" ht="12.75">
      <c r="A652" s="11" t="s">
        <v>19</v>
      </c>
      <c r="B652" s="12">
        <v>30204204</v>
      </c>
      <c r="C652" s="39" t="s">
        <v>595</v>
      </c>
      <c r="D652" s="2" t="s">
        <v>82</v>
      </c>
      <c r="E652" s="12">
        <v>10</v>
      </c>
      <c r="F652" s="12" t="s">
        <v>271</v>
      </c>
      <c r="G652" s="12"/>
      <c r="H652" s="12"/>
      <c r="I652" s="30"/>
      <c r="J652" s="14">
        <v>37773</v>
      </c>
      <c r="K652" s="14"/>
      <c r="L652" s="21"/>
      <c r="M652" s="44" t="s">
        <v>1600</v>
      </c>
      <c r="N652" s="16" t="s">
        <v>344</v>
      </c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spans="1:31" s="36" customFormat="1" ht="12.75">
      <c r="A653" s="11" t="s">
        <v>19</v>
      </c>
      <c r="B653" s="12">
        <v>51741605</v>
      </c>
      <c r="C653" s="39" t="s">
        <v>596</v>
      </c>
      <c r="D653" s="2" t="s">
        <v>84</v>
      </c>
      <c r="E653" s="12">
        <v>10</v>
      </c>
      <c r="F653" s="12" t="s">
        <v>193</v>
      </c>
      <c r="G653" s="12"/>
      <c r="H653" s="12"/>
      <c r="I653" s="30"/>
      <c r="J653" s="14"/>
      <c r="K653" s="14"/>
      <c r="L653" s="21"/>
      <c r="M653" s="44" t="s">
        <v>1600</v>
      </c>
      <c r="N653" s="16" t="s">
        <v>344</v>
      </c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spans="1:31" s="36" customFormat="1" ht="12.75">
      <c r="A654" s="11" t="s">
        <v>19</v>
      </c>
      <c r="B654" s="12">
        <v>35463715</v>
      </c>
      <c r="C654" s="39" t="s">
        <v>597</v>
      </c>
      <c r="D654" s="2" t="s">
        <v>82</v>
      </c>
      <c r="E654" s="12">
        <v>19</v>
      </c>
      <c r="F654" s="12" t="s">
        <v>101</v>
      </c>
      <c r="G654" s="12"/>
      <c r="H654" s="12"/>
      <c r="I654" s="30"/>
      <c r="J654" s="14"/>
      <c r="K654" s="14"/>
      <c r="L654" s="21"/>
      <c r="M654" s="44" t="s">
        <v>1600</v>
      </c>
      <c r="N654" s="16" t="s">
        <v>344</v>
      </c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spans="1:31" s="36" customFormat="1" ht="25.5">
      <c r="A655" s="11" t="s">
        <v>19</v>
      </c>
      <c r="B655" s="12">
        <v>3526977</v>
      </c>
      <c r="C655" s="39" t="s">
        <v>598</v>
      </c>
      <c r="D655" s="2" t="s">
        <v>82</v>
      </c>
      <c r="E655" s="12"/>
      <c r="F655" s="12" t="s">
        <v>1736</v>
      </c>
      <c r="G655" s="12"/>
      <c r="H655" s="12"/>
      <c r="I655" s="30"/>
      <c r="J655" s="14"/>
      <c r="K655" s="14"/>
      <c r="L655" s="21"/>
      <c r="M655" s="44" t="s">
        <v>1600</v>
      </c>
      <c r="N655" s="16" t="s">
        <v>344</v>
      </c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spans="1:31" s="36" customFormat="1" ht="12.75">
      <c r="A656" s="11" t="s">
        <v>19</v>
      </c>
      <c r="B656" s="12">
        <v>4315841</v>
      </c>
      <c r="C656" s="39" t="s">
        <v>599</v>
      </c>
      <c r="D656" s="2" t="s">
        <v>286</v>
      </c>
      <c r="E656" s="12">
        <v>25</v>
      </c>
      <c r="F656" s="12" t="s">
        <v>193</v>
      </c>
      <c r="G656" s="12"/>
      <c r="H656" s="12"/>
      <c r="I656" s="30"/>
      <c r="J656" s="14"/>
      <c r="K656" s="14"/>
      <c r="L656" s="21"/>
      <c r="M656" s="44" t="s">
        <v>1600</v>
      </c>
      <c r="N656" s="16" t="s">
        <v>344</v>
      </c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spans="1:31" s="36" customFormat="1" ht="22.5">
      <c r="A657" s="11" t="s">
        <v>19</v>
      </c>
      <c r="B657" s="12">
        <v>19158637</v>
      </c>
      <c r="C657" s="39" t="s">
        <v>600</v>
      </c>
      <c r="D657" s="2" t="s">
        <v>90</v>
      </c>
      <c r="E657" s="12">
        <v>14</v>
      </c>
      <c r="F657" s="12" t="s">
        <v>193</v>
      </c>
      <c r="G657" s="12"/>
      <c r="H657" s="12"/>
      <c r="I657" s="30"/>
      <c r="J657" s="14">
        <v>37773</v>
      </c>
      <c r="K657" s="14"/>
      <c r="L657" s="21"/>
      <c r="M657" s="44" t="s">
        <v>1600</v>
      </c>
      <c r="N657" s="16" t="s">
        <v>344</v>
      </c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spans="1:31" s="36" customFormat="1" ht="22.5">
      <c r="A658" s="11" t="s">
        <v>19</v>
      </c>
      <c r="B658" s="12">
        <v>51939604</v>
      </c>
      <c r="C658" s="39" t="s">
        <v>601</v>
      </c>
      <c r="D658" s="2" t="s">
        <v>90</v>
      </c>
      <c r="E658" s="12">
        <v>14</v>
      </c>
      <c r="F658" s="12" t="s">
        <v>250</v>
      </c>
      <c r="G658" s="12"/>
      <c r="H658" s="12"/>
      <c r="I658" s="30"/>
      <c r="J658" s="14"/>
      <c r="K658" s="14"/>
      <c r="L658" s="21"/>
      <c r="M658" s="44" t="s">
        <v>1600</v>
      </c>
      <c r="N658" s="16" t="s">
        <v>344</v>
      </c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spans="1:31" s="36" customFormat="1" ht="25.5">
      <c r="A659" s="11" t="s">
        <v>19</v>
      </c>
      <c r="B659" s="12">
        <v>41793703</v>
      </c>
      <c r="C659" s="39" t="s">
        <v>602</v>
      </c>
      <c r="D659" s="2" t="s">
        <v>84</v>
      </c>
      <c r="E659" s="12">
        <v>20</v>
      </c>
      <c r="F659" s="12" t="s">
        <v>1737</v>
      </c>
      <c r="G659" s="12"/>
      <c r="H659" s="12"/>
      <c r="I659" s="30"/>
      <c r="J659" s="14"/>
      <c r="K659" s="14"/>
      <c r="L659" s="21"/>
      <c r="M659" s="44" t="s">
        <v>1600</v>
      </c>
      <c r="N659" s="16" t="s">
        <v>344</v>
      </c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spans="1:31" s="36" customFormat="1" ht="12.75">
      <c r="A660" s="11" t="s">
        <v>19</v>
      </c>
      <c r="B660" s="12">
        <v>40366557</v>
      </c>
      <c r="C660" s="39" t="s">
        <v>603</v>
      </c>
      <c r="D660" s="2" t="s">
        <v>81</v>
      </c>
      <c r="E660" s="12">
        <v>6</v>
      </c>
      <c r="F660" s="12" t="s">
        <v>287</v>
      </c>
      <c r="G660" s="12"/>
      <c r="H660" s="12"/>
      <c r="I660" s="30"/>
      <c r="J660" s="14"/>
      <c r="K660" s="14"/>
      <c r="L660" s="21"/>
      <c r="M660" s="44" t="s">
        <v>1600</v>
      </c>
      <c r="N660" s="16" t="s">
        <v>344</v>
      </c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spans="1:31" s="36" customFormat="1" ht="25.5">
      <c r="A661" s="11" t="s">
        <v>19</v>
      </c>
      <c r="B661" s="12">
        <v>21070235</v>
      </c>
      <c r="C661" s="39" t="s">
        <v>604</v>
      </c>
      <c r="D661" s="2" t="s">
        <v>81</v>
      </c>
      <c r="E661" s="12">
        <v>20</v>
      </c>
      <c r="F661" s="12" t="s">
        <v>1738</v>
      </c>
      <c r="G661" s="12"/>
      <c r="H661" s="12"/>
      <c r="I661" s="30"/>
      <c r="J661" s="14"/>
      <c r="K661" s="14"/>
      <c r="L661" s="21"/>
      <c r="M661" s="44" t="s">
        <v>1600</v>
      </c>
      <c r="N661" s="16" t="s">
        <v>344</v>
      </c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spans="1:31" s="36" customFormat="1" ht="12.75">
      <c r="A662" s="11" t="s">
        <v>19</v>
      </c>
      <c r="B662" s="12">
        <v>32484250</v>
      </c>
      <c r="C662" s="39" t="s">
        <v>605</v>
      </c>
      <c r="D662" s="2" t="s">
        <v>82</v>
      </c>
      <c r="E662" s="12">
        <v>22</v>
      </c>
      <c r="F662" s="12" t="s">
        <v>193</v>
      </c>
      <c r="G662" s="12"/>
      <c r="H662" s="12"/>
      <c r="I662" s="30"/>
      <c r="J662" s="14"/>
      <c r="K662" s="14"/>
      <c r="L662" s="21"/>
      <c r="M662" s="44" t="s">
        <v>1600</v>
      </c>
      <c r="N662" s="16" t="s">
        <v>344</v>
      </c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spans="1:31" s="36" customFormat="1" ht="12.75">
      <c r="A663" s="11" t="s">
        <v>19</v>
      </c>
      <c r="B663" s="12">
        <v>21399164</v>
      </c>
      <c r="C663" s="39" t="s">
        <v>606</v>
      </c>
      <c r="D663" s="2" t="s">
        <v>84</v>
      </c>
      <c r="E663" s="12">
        <v>15</v>
      </c>
      <c r="F663" s="12" t="s">
        <v>288</v>
      </c>
      <c r="G663" s="12"/>
      <c r="H663" s="12"/>
      <c r="I663" s="30"/>
      <c r="J663" s="14">
        <v>37773</v>
      </c>
      <c r="K663" s="14"/>
      <c r="L663" s="21"/>
      <c r="M663" s="44" t="s">
        <v>1600</v>
      </c>
      <c r="N663" s="16" t="s">
        <v>344</v>
      </c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spans="1:31" s="36" customFormat="1" ht="12.75">
      <c r="A664" s="11" t="s">
        <v>19</v>
      </c>
      <c r="B664" s="12">
        <v>80276789</v>
      </c>
      <c r="C664" s="39" t="s">
        <v>607</v>
      </c>
      <c r="D664" s="2" t="s">
        <v>84</v>
      </c>
      <c r="E664" s="12">
        <v>8</v>
      </c>
      <c r="F664" s="12" t="s">
        <v>88</v>
      </c>
      <c r="G664" s="12"/>
      <c r="H664" s="12"/>
      <c r="I664" s="30"/>
      <c r="J664" s="14"/>
      <c r="K664" s="14"/>
      <c r="L664" s="21"/>
      <c r="M664" s="44" t="s">
        <v>1600</v>
      </c>
      <c r="N664" s="16" t="s">
        <v>344</v>
      </c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spans="1:31" s="36" customFormat="1" ht="12.75">
      <c r="A665" s="11" t="s">
        <v>19</v>
      </c>
      <c r="B665" s="12">
        <v>19285845</v>
      </c>
      <c r="C665" s="39" t="s">
        <v>608</v>
      </c>
      <c r="D665" s="1" t="s">
        <v>84</v>
      </c>
      <c r="E665" s="12">
        <v>22</v>
      </c>
      <c r="F665" s="12" t="s">
        <v>265</v>
      </c>
      <c r="G665" s="12"/>
      <c r="H665" s="12"/>
      <c r="I665" s="30"/>
      <c r="J665" s="14">
        <v>37865</v>
      </c>
      <c r="K665" s="14"/>
      <c r="L665" s="21"/>
      <c r="M665" s="44" t="s">
        <v>1600</v>
      </c>
      <c r="N665" s="16" t="s">
        <v>344</v>
      </c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spans="1:31" s="36" customFormat="1" ht="12.75">
      <c r="A666" s="11" t="s">
        <v>19</v>
      </c>
      <c r="B666" s="12">
        <v>19090944</v>
      </c>
      <c r="C666" s="39" t="s">
        <v>609</v>
      </c>
      <c r="D666" s="2" t="s">
        <v>81</v>
      </c>
      <c r="E666" s="12">
        <v>28</v>
      </c>
      <c r="F666" s="12" t="s">
        <v>193</v>
      </c>
      <c r="G666" s="12"/>
      <c r="H666" s="12"/>
      <c r="I666" s="30"/>
      <c r="J666" s="14">
        <v>37865</v>
      </c>
      <c r="K666" s="14"/>
      <c r="L666" s="21"/>
      <c r="M666" s="44" t="s">
        <v>1600</v>
      </c>
      <c r="N666" s="16" t="s">
        <v>344</v>
      </c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spans="1:31" s="36" customFormat="1" ht="33.75">
      <c r="A667" s="11" t="s">
        <v>19</v>
      </c>
      <c r="B667" s="12">
        <v>11380793</v>
      </c>
      <c r="C667" s="39" t="s">
        <v>794</v>
      </c>
      <c r="D667" s="1" t="s">
        <v>313</v>
      </c>
      <c r="E667" s="16">
        <v>11</v>
      </c>
      <c r="F667" s="16" t="s">
        <v>902</v>
      </c>
      <c r="G667" s="1" t="s">
        <v>956</v>
      </c>
      <c r="H667" s="2" t="s">
        <v>955</v>
      </c>
      <c r="I667" s="29">
        <v>3103415987</v>
      </c>
      <c r="J667" s="14"/>
      <c r="K667" s="14"/>
      <c r="L667" s="21">
        <v>2014</v>
      </c>
      <c r="M667" s="44" t="s">
        <v>1600</v>
      </c>
      <c r="N667" s="16" t="s">
        <v>344</v>
      </c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spans="1:31" s="36" customFormat="1" ht="25.5">
      <c r="A668" s="11" t="s">
        <v>19</v>
      </c>
      <c r="B668" s="12">
        <v>27788048</v>
      </c>
      <c r="C668" s="39" t="s">
        <v>610</v>
      </c>
      <c r="D668" s="2" t="s">
        <v>82</v>
      </c>
      <c r="E668" s="12">
        <v>30</v>
      </c>
      <c r="F668" s="12" t="s">
        <v>1739</v>
      </c>
      <c r="G668" s="12"/>
      <c r="H668" s="12"/>
      <c r="I668" s="30"/>
      <c r="J668" s="14"/>
      <c r="K668" s="14"/>
      <c r="L668" s="21"/>
      <c r="M668" s="44" t="s">
        <v>1600</v>
      </c>
      <c r="N668" s="16" t="s">
        <v>344</v>
      </c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spans="1:31" s="36" customFormat="1" ht="12.75">
      <c r="A669" s="11" t="s">
        <v>19</v>
      </c>
      <c r="B669" s="12">
        <v>28618191</v>
      </c>
      <c r="C669" s="39" t="s">
        <v>611</v>
      </c>
      <c r="D669" s="2" t="s">
        <v>84</v>
      </c>
      <c r="E669" s="12">
        <v>18</v>
      </c>
      <c r="F669" s="12" t="s">
        <v>193</v>
      </c>
      <c r="G669" s="12"/>
      <c r="H669" s="12"/>
      <c r="I669" s="30"/>
      <c r="J669" s="14"/>
      <c r="K669" s="14"/>
      <c r="L669" s="21"/>
      <c r="M669" s="44" t="s">
        <v>1600</v>
      </c>
      <c r="N669" s="16" t="s">
        <v>344</v>
      </c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spans="1:31" s="36" customFormat="1" ht="12.75">
      <c r="A670" s="11" t="s">
        <v>19</v>
      </c>
      <c r="B670" s="12">
        <v>32608920</v>
      </c>
      <c r="C670" s="39" t="s">
        <v>612</v>
      </c>
      <c r="D670" s="2" t="s">
        <v>84</v>
      </c>
      <c r="E670" s="12">
        <v>7</v>
      </c>
      <c r="F670" s="12" t="s">
        <v>289</v>
      </c>
      <c r="G670" s="12"/>
      <c r="H670" s="12"/>
      <c r="I670" s="30"/>
      <c r="J670" s="14"/>
      <c r="K670" s="14"/>
      <c r="L670" s="21"/>
      <c r="M670" s="44" t="s">
        <v>1600</v>
      </c>
      <c r="N670" s="16" t="s">
        <v>344</v>
      </c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spans="1:31" s="36" customFormat="1" ht="12.75">
      <c r="A671" s="11" t="s">
        <v>19</v>
      </c>
      <c r="B671" s="12">
        <v>51793749</v>
      </c>
      <c r="C671" s="39" t="s">
        <v>613</v>
      </c>
      <c r="D671" s="2" t="s">
        <v>84</v>
      </c>
      <c r="E671" s="12">
        <v>11</v>
      </c>
      <c r="F671" s="12" t="s">
        <v>290</v>
      </c>
      <c r="G671" s="12"/>
      <c r="H671" s="12"/>
      <c r="I671" s="30"/>
      <c r="J671" s="14">
        <v>37865</v>
      </c>
      <c r="K671" s="14"/>
      <c r="L671" s="21"/>
      <c r="M671" s="44" t="s">
        <v>1600</v>
      </c>
      <c r="N671" s="16" t="s">
        <v>344</v>
      </c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spans="1:31" s="36" customFormat="1" ht="12.75">
      <c r="A672" s="11" t="s">
        <v>19</v>
      </c>
      <c r="B672" s="12">
        <v>79413181</v>
      </c>
      <c r="C672" s="39" t="s">
        <v>614</v>
      </c>
      <c r="D672" s="1" t="s">
        <v>84</v>
      </c>
      <c r="E672" s="12">
        <v>8</v>
      </c>
      <c r="F672" s="12" t="s">
        <v>193</v>
      </c>
      <c r="G672" s="12"/>
      <c r="H672" s="12"/>
      <c r="I672" s="30"/>
      <c r="J672" s="14"/>
      <c r="K672" s="14"/>
      <c r="L672" s="21"/>
      <c r="M672" s="44" t="s">
        <v>1600</v>
      </c>
      <c r="N672" s="16" t="s">
        <v>344</v>
      </c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spans="1:31" s="36" customFormat="1" ht="38.25">
      <c r="A673" s="11" t="s">
        <v>19</v>
      </c>
      <c r="B673" s="12">
        <v>12560639</v>
      </c>
      <c r="C673" s="39" t="s">
        <v>615</v>
      </c>
      <c r="D673" s="2" t="s">
        <v>203</v>
      </c>
      <c r="E673" s="12">
        <v>14</v>
      </c>
      <c r="F673" s="12" t="s">
        <v>1740</v>
      </c>
      <c r="G673" s="12"/>
      <c r="H673" s="12"/>
      <c r="I673" s="30"/>
      <c r="J673" s="14"/>
      <c r="K673" s="14"/>
      <c r="L673" s="21"/>
      <c r="M673" s="44" t="s">
        <v>1600</v>
      </c>
      <c r="N673" s="16" t="s">
        <v>344</v>
      </c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spans="1:31" s="36" customFormat="1" ht="12.75">
      <c r="A674" s="11" t="s">
        <v>19</v>
      </c>
      <c r="B674" s="12">
        <v>19484665</v>
      </c>
      <c r="C674" s="39" t="s">
        <v>616</v>
      </c>
      <c r="D674" s="2" t="s">
        <v>84</v>
      </c>
      <c r="E674" s="12">
        <v>9</v>
      </c>
      <c r="F674" s="12" t="s">
        <v>204</v>
      </c>
      <c r="G674" s="12"/>
      <c r="H674" s="12"/>
      <c r="I674" s="30"/>
      <c r="J674" s="14"/>
      <c r="K674" s="14"/>
      <c r="L674" s="21"/>
      <c r="M674" s="44" t="s">
        <v>1600</v>
      </c>
      <c r="N674" s="16" t="s">
        <v>344</v>
      </c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spans="1:31" s="36" customFormat="1" ht="12.75">
      <c r="A675" s="11" t="s">
        <v>19</v>
      </c>
      <c r="B675" s="12">
        <v>14967121</v>
      </c>
      <c r="C675" s="39" t="s">
        <v>617</v>
      </c>
      <c r="D675" s="2" t="s">
        <v>84</v>
      </c>
      <c r="E675" s="12">
        <v>29</v>
      </c>
      <c r="F675" s="12" t="s">
        <v>193</v>
      </c>
      <c r="G675" s="12"/>
      <c r="H675" s="12"/>
      <c r="I675" s="30"/>
      <c r="J675" s="14"/>
      <c r="K675" s="14"/>
      <c r="L675" s="21"/>
      <c r="M675" s="44" t="s">
        <v>1600</v>
      </c>
      <c r="N675" s="16" t="s">
        <v>344</v>
      </c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spans="1:31" s="36" customFormat="1" ht="12.75">
      <c r="A676" s="17" t="s">
        <v>42</v>
      </c>
      <c r="B676" s="12" t="s">
        <v>154</v>
      </c>
      <c r="C676" s="39" t="s">
        <v>205</v>
      </c>
      <c r="D676" s="2" t="s">
        <v>45</v>
      </c>
      <c r="E676" s="12">
        <v>10</v>
      </c>
      <c r="F676" s="12" t="s">
        <v>170</v>
      </c>
      <c r="G676" s="12"/>
      <c r="H676" s="12"/>
      <c r="I676" s="30"/>
      <c r="J676" s="14"/>
      <c r="K676" s="14"/>
      <c r="L676" s="21"/>
      <c r="M676" s="44" t="s">
        <v>1600</v>
      </c>
      <c r="N676" s="16" t="s">
        <v>344</v>
      </c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spans="1:31" s="36" customFormat="1" ht="12.75">
      <c r="A677" s="11" t="s">
        <v>19</v>
      </c>
      <c r="B677" s="12">
        <v>19263064</v>
      </c>
      <c r="C677" s="39" t="s">
        <v>619</v>
      </c>
      <c r="D677" s="2" t="s">
        <v>206</v>
      </c>
      <c r="E677" s="12">
        <v>40</v>
      </c>
      <c r="F677" s="12" t="s">
        <v>193</v>
      </c>
      <c r="G677" s="12"/>
      <c r="H677" s="12"/>
      <c r="I677" s="30"/>
      <c r="J677" s="14">
        <v>37865</v>
      </c>
      <c r="K677" s="14"/>
      <c r="L677" s="21"/>
      <c r="M677" s="44" t="s">
        <v>1600</v>
      </c>
      <c r="N677" s="16" t="s">
        <v>344</v>
      </c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</row>
    <row r="678" spans="1:31" s="36" customFormat="1" ht="12.75">
      <c r="A678" s="11" t="s">
        <v>19</v>
      </c>
      <c r="B678" s="12">
        <v>19103461</v>
      </c>
      <c r="C678" s="39" t="s">
        <v>620</v>
      </c>
      <c r="D678" s="2" t="s">
        <v>81</v>
      </c>
      <c r="E678" s="12">
        <v>27</v>
      </c>
      <c r="F678" s="12" t="s">
        <v>207</v>
      </c>
      <c r="G678" s="12"/>
      <c r="H678" s="12"/>
      <c r="I678" s="30"/>
      <c r="J678" s="14"/>
      <c r="K678" s="14"/>
      <c r="L678" s="21"/>
      <c r="M678" s="44" t="s">
        <v>1600</v>
      </c>
      <c r="N678" s="16" t="s">
        <v>344</v>
      </c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</row>
    <row r="679" spans="1:31" s="36" customFormat="1" ht="12.75">
      <c r="A679" s="11" t="s">
        <v>19</v>
      </c>
      <c r="B679" s="12">
        <v>17016983</v>
      </c>
      <c r="C679" s="39" t="s">
        <v>621</v>
      </c>
      <c r="D679" s="2" t="s">
        <v>222</v>
      </c>
      <c r="E679" s="12">
        <v>18</v>
      </c>
      <c r="F679" s="12" t="s">
        <v>208</v>
      </c>
      <c r="G679" s="12"/>
      <c r="H679" s="12"/>
      <c r="I679" s="30"/>
      <c r="J679" s="14"/>
      <c r="K679" s="14"/>
      <c r="L679" s="21"/>
      <c r="M679" s="44" t="s">
        <v>1600</v>
      </c>
      <c r="N679" s="16" t="s">
        <v>344</v>
      </c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</row>
    <row r="680" spans="1:31" s="36" customFormat="1" ht="25.5">
      <c r="A680" s="11" t="s">
        <v>19</v>
      </c>
      <c r="B680" s="12">
        <v>12108387</v>
      </c>
      <c r="C680" s="39" t="s">
        <v>622</v>
      </c>
      <c r="D680" s="2" t="s">
        <v>84</v>
      </c>
      <c r="E680" s="12">
        <v>20</v>
      </c>
      <c r="F680" s="12" t="s">
        <v>1741</v>
      </c>
      <c r="G680" s="12"/>
      <c r="H680" s="12"/>
      <c r="I680" s="30"/>
      <c r="J680" s="14"/>
      <c r="K680" s="14"/>
      <c r="L680" s="21"/>
      <c r="M680" s="44" t="s">
        <v>1600</v>
      </c>
      <c r="N680" s="16" t="s">
        <v>344</v>
      </c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</row>
    <row r="681" spans="1:31" s="36" customFormat="1" ht="12.75">
      <c r="A681" s="17" t="s">
        <v>42</v>
      </c>
      <c r="B681" s="12">
        <v>800629929</v>
      </c>
      <c r="C681" s="39" t="s">
        <v>209</v>
      </c>
      <c r="D681" s="2" t="s">
        <v>170</v>
      </c>
      <c r="E681" s="12"/>
      <c r="F681" s="12" t="s">
        <v>170</v>
      </c>
      <c r="G681" s="12"/>
      <c r="H681" s="12"/>
      <c r="I681" s="30"/>
      <c r="J681" s="14"/>
      <c r="K681" s="14"/>
      <c r="L681" s="21"/>
      <c r="M681" s="44" t="s">
        <v>1600</v>
      </c>
      <c r="N681" s="16" t="s">
        <v>344</v>
      </c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</row>
    <row r="682" spans="1:31" s="36" customFormat="1" ht="25.5">
      <c r="A682" s="11" t="s">
        <v>19</v>
      </c>
      <c r="B682" s="12">
        <v>19059803</v>
      </c>
      <c r="C682" s="39" t="s">
        <v>623</v>
      </c>
      <c r="D682" s="2" t="s">
        <v>82</v>
      </c>
      <c r="E682" s="12">
        <v>20</v>
      </c>
      <c r="F682" s="12" t="s">
        <v>1742</v>
      </c>
      <c r="G682" s="12"/>
      <c r="H682" s="12"/>
      <c r="I682" s="30"/>
      <c r="J682" s="14"/>
      <c r="K682" s="14"/>
      <c r="L682" s="21"/>
      <c r="M682" s="44" t="s">
        <v>1600</v>
      </c>
      <c r="N682" s="16" t="s">
        <v>344</v>
      </c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</row>
    <row r="683" spans="1:31" s="36" customFormat="1" ht="12.75">
      <c r="A683" s="11" t="s">
        <v>19</v>
      </c>
      <c r="B683" s="12">
        <v>42878044</v>
      </c>
      <c r="C683" s="39" t="s">
        <v>624</v>
      </c>
      <c r="D683" s="2" t="s">
        <v>84</v>
      </c>
      <c r="E683" s="12">
        <v>14</v>
      </c>
      <c r="F683" s="12" t="s">
        <v>290</v>
      </c>
      <c r="G683" s="12"/>
      <c r="H683" s="12"/>
      <c r="I683" s="30"/>
      <c r="J683" s="14"/>
      <c r="K683" s="14"/>
      <c r="L683" s="21"/>
      <c r="M683" s="44" t="s">
        <v>1600</v>
      </c>
      <c r="N683" s="16" t="s">
        <v>344</v>
      </c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</row>
    <row r="684" spans="1:31" s="36" customFormat="1" ht="18">
      <c r="A684" s="17" t="s">
        <v>42</v>
      </c>
      <c r="B684" s="12" t="s">
        <v>155</v>
      </c>
      <c r="C684" s="39" t="s">
        <v>210</v>
      </c>
      <c r="D684" s="2" t="s">
        <v>45</v>
      </c>
      <c r="E684" s="12"/>
      <c r="F684" s="12" t="s">
        <v>170</v>
      </c>
      <c r="G684" s="12"/>
      <c r="H684" s="12"/>
      <c r="I684" s="30"/>
      <c r="J684" s="14"/>
      <c r="K684" s="14"/>
      <c r="L684" s="21"/>
      <c r="M684" s="44" t="s">
        <v>1600</v>
      </c>
      <c r="N684" s="16" t="s">
        <v>344</v>
      </c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</row>
    <row r="685" spans="1:31" s="36" customFormat="1" ht="12.75">
      <c r="A685" s="11" t="s">
        <v>19</v>
      </c>
      <c r="B685" s="12">
        <v>17043939</v>
      </c>
      <c r="C685" s="39" t="s">
        <v>625</v>
      </c>
      <c r="D685" s="2" t="s">
        <v>81</v>
      </c>
      <c r="E685" s="12">
        <v>37</v>
      </c>
      <c r="F685" s="12" t="s">
        <v>193</v>
      </c>
      <c r="G685" s="12"/>
      <c r="H685" s="12"/>
      <c r="I685" s="30"/>
      <c r="J685" s="14"/>
      <c r="K685" s="14"/>
      <c r="L685" s="21"/>
      <c r="M685" s="44" t="s">
        <v>1600</v>
      </c>
      <c r="N685" s="16" t="s">
        <v>344</v>
      </c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</row>
    <row r="686" spans="1:31" s="36" customFormat="1" ht="12.75">
      <c r="A686" s="11" t="s">
        <v>19</v>
      </c>
      <c r="B686" s="12">
        <v>13349686</v>
      </c>
      <c r="C686" s="39" t="s">
        <v>626</v>
      </c>
      <c r="D686" s="2" t="s">
        <v>84</v>
      </c>
      <c r="E686" s="12">
        <v>6</v>
      </c>
      <c r="F686" s="12" t="s">
        <v>88</v>
      </c>
      <c r="G686" s="12"/>
      <c r="H686" s="12"/>
      <c r="I686" s="30"/>
      <c r="J686" s="14"/>
      <c r="K686" s="14"/>
      <c r="L686" s="21"/>
      <c r="M686" s="44" t="s">
        <v>1600</v>
      </c>
      <c r="N686" s="16" t="s">
        <v>344</v>
      </c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</row>
    <row r="687" spans="1:31" s="36" customFormat="1" ht="12.75">
      <c r="A687" s="11" t="s">
        <v>19</v>
      </c>
      <c r="B687" s="12">
        <v>42886.033</v>
      </c>
      <c r="C687" s="39" t="s">
        <v>627</v>
      </c>
      <c r="D687" s="2" t="s">
        <v>82</v>
      </c>
      <c r="E687" s="12">
        <v>20</v>
      </c>
      <c r="F687" s="12" t="s">
        <v>193</v>
      </c>
      <c r="G687" s="12"/>
      <c r="H687" s="12"/>
      <c r="I687" s="30"/>
      <c r="J687" s="14"/>
      <c r="K687" s="14"/>
      <c r="L687" s="21"/>
      <c r="M687" s="44" t="s">
        <v>1600</v>
      </c>
      <c r="N687" s="16" t="s">
        <v>344</v>
      </c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</row>
    <row r="688" spans="1:31" s="36" customFormat="1" ht="12.75">
      <c r="A688" s="11" t="s">
        <v>19</v>
      </c>
      <c r="B688" s="12">
        <v>31291229</v>
      </c>
      <c r="C688" s="39" t="s">
        <v>628</v>
      </c>
      <c r="D688" s="2" t="s">
        <v>81</v>
      </c>
      <c r="E688" s="12">
        <v>13</v>
      </c>
      <c r="F688" s="12" t="s">
        <v>193</v>
      </c>
      <c r="G688" s="12"/>
      <c r="H688" s="12"/>
      <c r="I688" s="30"/>
      <c r="J688" s="14"/>
      <c r="K688" s="14"/>
      <c r="L688" s="21"/>
      <c r="M688" s="44" t="s">
        <v>1600</v>
      </c>
      <c r="N688" s="16" t="s">
        <v>344</v>
      </c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</row>
    <row r="689" spans="1:31" s="36" customFormat="1" ht="12.75">
      <c r="A689" s="11" t="s">
        <v>19</v>
      </c>
      <c r="B689" s="12">
        <v>36553523</v>
      </c>
      <c r="C689" s="39" t="s">
        <v>629</v>
      </c>
      <c r="D689" s="2" t="s">
        <v>82</v>
      </c>
      <c r="E689" s="12">
        <v>13</v>
      </c>
      <c r="F689" s="12" t="s">
        <v>193</v>
      </c>
      <c r="G689" s="12"/>
      <c r="H689" s="12"/>
      <c r="I689" s="30"/>
      <c r="J689" s="14"/>
      <c r="K689" s="14"/>
      <c r="L689" s="21"/>
      <c r="M689" s="44" t="s">
        <v>1600</v>
      </c>
      <c r="N689" s="16" t="s">
        <v>344</v>
      </c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</row>
    <row r="690" spans="1:31" s="36" customFormat="1" ht="25.5">
      <c r="A690" s="11" t="s">
        <v>19</v>
      </c>
      <c r="B690" s="12">
        <v>12535679</v>
      </c>
      <c r="C690" s="39" t="s">
        <v>630</v>
      </c>
      <c r="D690" s="2" t="s">
        <v>84</v>
      </c>
      <c r="E690" s="12">
        <v>25</v>
      </c>
      <c r="F690" s="12" t="s">
        <v>1743</v>
      </c>
      <c r="G690" s="12"/>
      <c r="H690" s="12"/>
      <c r="I690" s="30"/>
      <c r="J690" s="14"/>
      <c r="K690" s="14"/>
      <c r="L690" s="21"/>
      <c r="M690" s="44" t="s">
        <v>1600</v>
      </c>
      <c r="N690" s="16" t="s">
        <v>344</v>
      </c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</row>
    <row r="691" spans="1:31" s="36" customFormat="1" ht="25.5">
      <c r="A691" s="11" t="s">
        <v>19</v>
      </c>
      <c r="B691" s="12">
        <v>32498777</v>
      </c>
      <c r="C691" s="39" t="s">
        <v>631</v>
      </c>
      <c r="D691" s="2" t="s">
        <v>82</v>
      </c>
      <c r="E691" s="12">
        <v>22</v>
      </c>
      <c r="F691" s="12" t="s">
        <v>1744</v>
      </c>
      <c r="G691" s="12"/>
      <c r="H691" s="12"/>
      <c r="I691" s="30"/>
      <c r="J691" s="14"/>
      <c r="K691" s="14"/>
      <c r="L691" s="21"/>
      <c r="M691" s="44" t="s">
        <v>1600</v>
      </c>
      <c r="N691" s="16" t="s">
        <v>344</v>
      </c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</row>
    <row r="692" spans="1:31" s="36" customFormat="1" ht="12.75">
      <c r="A692" s="11" t="s">
        <v>19</v>
      </c>
      <c r="B692" s="12">
        <v>6760346</v>
      </c>
      <c r="C692" s="39" t="s">
        <v>632</v>
      </c>
      <c r="D692" s="2" t="s">
        <v>82</v>
      </c>
      <c r="E692" s="12">
        <v>24</v>
      </c>
      <c r="F692" s="12" t="s">
        <v>290</v>
      </c>
      <c r="G692" s="12"/>
      <c r="H692" s="12"/>
      <c r="I692" s="30"/>
      <c r="J692" s="14">
        <v>37926</v>
      </c>
      <c r="K692" s="14"/>
      <c r="L692" s="21"/>
      <c r="M692" s="44" t="s">
        <v>1600</v>
      </c>
      <c r="N692" s="16" t="s">
        <v>344</v>
      </c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</row>
    <row r="693" spans="1:31" s="36" customFormat="1" ht="25.5">
      <c r="A693" s="11" t="s">
        <v>19</v>
      </c>
      <c r="B693" s="12">
        <v>19069379</v>
      </c>
      <c r="C693" s="39" t="s">
        <v>633</v>
      </c>
      <c r="D693" s="2" t="s">
        <v>81</v>
      </c>
      <c r="E693" s="12">
        <v>30</v>
      </c>
      <c r="F693" s="12" t="s">
        <v>211</v>
      </c>
      <c r="G693" s="12"/>
      <c r="H693" s="12"/>
      <c r="I693" s="30" t="s">
        <v>1304</v>
      </c>
      <c r="J693" s="14">
        <v>37926</v>
      </c>
      <c r="K693" s="14"/>
      <c r="L693" s="21"/>
      <c r="M693" s="44" t="s">
        <v>1600</v>
      </c>
      <c r="N693" s="16" t="s">
        <v>344</v>
      </c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</row>
    <row r="694" spans="1:31" s="36" customFormat="1" ht="12.75">
      <c r="A694" s="11" t="s">
        <v>19</v>
      </c>
      <c r="B694" s="12">
        <v>8240350</v>
      </c>
      <c r="C694" s="39" t="s">
        <v>634</v>
      </c>
      <c r="D694" s="2" t="s">
        <v>82</v>
      </c>
      <c r="E694" s="12">
        <v>30</v>
      </c>
      <c r="F694" s="12" t="s">
        <v>193</v>
      </c>
      <c r="G694" s="12"/>
      <c r="H694" s="12"/>
      <c r="I694" s="30"/>
      <c r="J694" s="14">
        <v>37926</v>
      </c>
      <c r="K694" s="14"/>
      <c r="L694" s="21"/>
      <c r="M694" s="44" t="s">
        <v>1600</v>
      </c>
      <c r="N694" s="16" t="s">
        <v>344</v>
      </c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</row>
    <row r="695" spans="1:31" s="36" customFormat="1" ht="12.75">
      <c r="A695" s="11" t="s">
        <v>19</v>
      </c>
      <c r="B695" s="12">
        <v>41541590</v>
      </c>
      <c r="C695" s="39" t="s">
        <v>635</v>
      </c>
      <c r="D695" s="2" t="s">
        <v>82</v>
      </c>
      <c r="E695" s="12">
        <v>25</v>
      </c>
      <c r="F695" s="12" t="s">
        <v>193</v>
      </c>
      <c r="G695" s="12"/>
      <c r="H695" s="12"/>
      <c r="I695" s="30"/>
      <c r="J695" s="14">
        <v>37926</v>
      </c>
      <c r="K695" s="14"/>
      <c r="L695" s="21"/>
      <c r="M695" s="44" t="s">
        <v>1600</v>
      </c>
      <c r="N695" s="16" t="s">
        <v>344</v>
      </c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</row>
    <row r="696" spans="1:31" s="36" customFormat="1" ht="25.5">
      <c r="A696" s="11" t="s">
        <v>19</v>
      </c>
      <c r="B696" s="12">
        <v>32480284</v>
      </c>
      <c r="C696" s="39" t="s">
        <v>636</v>
      </c>
      <c r="D696" s="2" t="s">
        <v>82</v>
      </c>
      <c r="E696" s="12">
        <v>28</v>
      </c>
      <c r="F696" s="12" t="s">
        <v>1745</v>
      </c>
      <c r="G696" s="12"/>
      <c r="H696" s="12"/>
      <c r="I696" s="30"/>
      <c r="J696" s="14">
        <v>37926</v>
      </c>
      <c r="K696" s="14"/>
      <c r="L696" s="21"/>
      <c r="M696" s="44" t="s">
        <v>1600</v>
      </c>
      <c r="N696" s="16" t="s">
        <v>344</v>
      </c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</row>
    <row r="697" spans="1:31" s="36" customFormat="1" ht="12.75">
      <c r="A697" s="11" t="s">
        <v>19</v>
      </c>
      <c r="B697" s="12">
        <v>21693152</v>
      </c>
      <c r="C697" s="39" t="s">
        <v>637</v>
      </c>
      <c r="D697" s="2" t="s">
        <v>84</v>
      </c>
      <c r="E697" s="12">
        <v>17</v>
      </c>
      <c r="F697" s="12" t="s">
        <v>193</v>
      </c>
      <c r="G697" s="12"/>
      <c r="H697" s="12"/>
      <c r="I697" s="30"/>
      <c r="J697" s="14">
        <v>37956</v>
      </c>
      <c r="K697" s="14"/>
      <c r="L697" s="21"/>
      <c r="M697" s="44" t="s">
        <v>1600</v>
      </c>
      <c r="N697" s="16" t="s">
        <v>344</v>
      </c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</row>
    <row r="698" spans="1:31" s="36" customFormat="1" ht="12.75">
      <c r="A698" s="11" t="s">
        <v>19</v>
      </c>
      <c r="B698" s="12">
        <v>16221584</v>
      </c>
      <c r="C698" s="39" t="s">
        <v>638</v>
      </c>
      <c r="D698" s="2" t="s">
        <v>84</v>
      </c>
      <c r="E698" s="12">
        <v>16</v>
      </c>
      <c r="F698" s="12" t="s">
        <v>193</v>
      </c>
      <c r="G698" s="12"/>
      <c r="H698" s="12"/>
      <c r="I698" s="30"/>
      <c r="J698" s="14">
        <v>37964</v>
      </c>
      <c r="K698" s="14"/>
      <c r="L698" s="21"/>
      <c r="M698" s="44" t="s">
        <v>1600</v>
      </c>
      <c r="N698" s="16" t="s">
        <v>344</v>
      </c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</row>
    <row r="699" spans="1:31" s="36" customFormat="1" ht="27">
      <c r="A699" s="17" t="s">
        <v>42</v>
      </c>
      <c r="B699" s="12" t="s">
        <v>212</v>
      </c>
      <c r="C699" s="39" t="s">
        <v>213</v>
      </c>
      <c r="D699" s="2" t="s">
        <v>45</v>
      </c>
      <c r="E699" s="12">
        <v>5</v>
      </c>
      <c r="F699" s="12" t="s">
        <v>170</v>
      </c>
      <c r="G699" s="12"/>
      <c r="H699" s="12"/>
      <c r="I699" s="30"/>
      <c r="J699" s="14">
        <v>37956</v>
      </c>
      <c r="K699" s="14"/>
      <c r="L699" s="21"/>
      <c r="M699" s="44" t="s">
        <v>1600</v>
      </c>
      <c r="N699" s="16" t="s">
        <v>344</v>
      </c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</row>
    <row r="700" spans="1:31" s="36" customFormat="1" ht="12.75">
      <c r="A700" s="11" t="s">
        <v>19</v>
      </c>
      <c r="B700" s="12">
        <v>21399164</v>
      </c>
      <c r="C700" s="39" t="s">
        <v>606</v>
      </c>
      <c r="D700" s="2" t="s">
        <v>84</v>
      </c>
      <c r="E700" s="12">
        <v>26</v>
      </c>
      <c r="F700" s="12" t="s">
        <v>903</v>
      </c>
      <c r="G700" s="12"/>
      <c r="H700" s="12"/>
      <c r="I700" s="30"/>
      <c r="J700" s="14">
        <v>37956</v>
      </c>
      <c r="K700" s="14"/>
      <c r="L700" s="21"/>
      <c r="M700" s="44" t="s">
        <v>1600</v>
      </c>
      <c r="N700" s="16" t="s">
        <v>344</v>
      </c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</row>
    <row r="701" spans="1:31" s="36" customFormat="1" ht="22.5">
      <c r="A701" s="11" t="s">
        <v>19</v>
      </c>
      <c r="B701" s="12">
        <v>71631829</v>
      </c>
      <c r="C701" s="39" t="s">
        <v>214</v>
      </c>
      <c r="D701" s="2" t="s">
        <v>90</v>
      </c>
      <c r="E701" s="12">
        <v>17</v>
      </c>
      <c r="F701" s="12" t="s">
        <v>193</v>
      </c>
      <c r="G701" s="12"/>
      <c r="H701" s="12"/>
      <c r="I701" s="30"/>
      <c r="J701" s="14">
        <v>37956</v>
      </c>
      <c r="K701" s="14"/>
      <c r="L701" s="21"/>
      <c r="M701" s="44" t="s">
        <v>1600</v>
      </c>
      <c r="N701" s="16" t="s">
        <v>344</v>
      </c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</row>
    <row r="702" spans="1:31" s="36" customFormat="1" ht="51">
      <c r="A702" s="11" t="s">
        <v>19</v>
      </c>
      <c r="B702" s="12">
        <v>40767473</v>
      </c>
      <c r="C702" s="39" t="s">
        <v>639</v>
      </c>
      <c r="D702" s="2" t="s">
        <v>84</v>
      </c>
      <c r="E702" s="12">
        <v>7</v>
      </c>
      <c r="F702" s="12" t="s">
        <v>88</v>
      </c>
      <c r="G702" s="12"/>
      <c r="H702" s="12"/>
      <c r="I702" s="30"/>
      <c r="J702" s="14">
        <v>37987</v>
      </c>
      <c r="K702" s="14" t="s">
        <v>215</v>
      </c>
      <c r="L702" s="21"/>
      <c r="M702" s="44" t="s">
        <v>1600</v>
      </c>
      <c r="N702" s="16" t="s">
        <v>344</v>
      </c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</row>
    <row r="703" spans="1:31" s="36" customFormat="1" ht="12.75">
      <c r="A703" s="11" t="s">
        <v>19</v>
      </c>
      <c r="B703" s="12">
        <v>12125328</v>
      </c>
      <c r="C703" s="39" t="s">
        <v>640</v>
      </c>
      <c r="D703" s="2" t="s">
        <v>84</v>
      </c>
      <c r="E703" s="12">
        <v>13</v>
      </c>
      <c r="F703" s="12" t="s">
        <v>193</v>
      </c>
      <c r="G703" s="12"/>
      <c r="H703" s="12"/>
      <c r="I703" s="30"/>
      <c r="J703" s="14">
        <v>37987</v>
      </c>
      <c r="K703" s="14" t="s">
        <v>216</v>
      </c>
      <c r="L703" s="21"/>
      <c r="M703" s="44" t="s">
        <v>1600</v>
      </c>
      <c r="N703" s="16" t="s">
        <v>344</v>
      </c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</row>
    <row r="704" spans="1:31" s="36" customFormat="1" ht="12.75">
      <c r="A704" s="11" t="s">
        <v>19</v>
      </c>
      <c r="B704" s="12">
        <v>17634387</v>
      </c>
      <c r="C704" s="39" t="s">
        <v>641</v>
      </c>
      <c r="D704" s="2" t="s">
        <v>84</v>
      </c>
      <c r="E704" s="12">
        <v>24</v>
      </c>
      <c r="F704" s="12" t="s">
        <v>217</v>
      </c>
      <c r="G704" s="12"/>
      <c r="H704" s="12"/>
      <c r="I704" s="30"/>
      <c r="J704" s="14">
        <v>37987</v>
      </c>
      <c r="K704" s="14"/>
      <c r="L704" s="21"/>
      <c r="M704" s="44" t="s">
        <v>1600</v>
      </c>
      <c r="N704" s="16" t="s">
        <v>344</v>
      </c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</row>
    <row r="705" spans="1:31" s="36" customFormat="1" ht="12.75">
      <c r="A705" s="11" t="s">
        <v>19</v>
      </c>
      <c r="B705" s="12">
        <v>51635178</v>
      </c>
      <c r="C705" s="39" t="s">
        <v>642</v>
      </c>
      <c r="D705" s="2" t="s">
        <v>82</v>
      </c>
      <c r="E705" s="12">
        <v>18</v>
      </c>
      <c r="F705" s="12" t="s">
        <v>218</v>
      </c>
      <c r="G705" s="12"/>
      <c r="H705" s="12"/>
      <c r="I705" s="30"/>
      <c r="J705" s="14">
        <v>37987</v>
      </c>
      <c r="K705" s="14"/>
      <c r="L705" s="21"/>
      <c r="M705" s="44" t="s">
        <v>1600</v>
      </c>
      <c r="N705" s="16" t="s">
        <v>344</v>
      </c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</row>
    <row r="706" spans="1:31" s="36" customFormat="1" ht="22.5">
      <c r="A706" s="11" t="s">
        <v>19</v>
      </c>
      <c r="B706" s="12">
        <v>55166260</v>
      </c>
      <c r="C706" s="39" t="s">
        <v>643</v>
      </c>
      <c r="D706" s="2" t="s">
        <v>1672</v>
      </c>
      <c r="E706" s="12">
        <v>6</v>
      </c>
      <c r="F706" s="12" t="s">
        <v>193</v>
      </c>
      <c r="G706" s="12"/>
      <c r="H706" s="12"/>
      <c r="I706" s="30"/>
      <c r="J706" s="14">
        <v>37987</v>
      </c>
      <c r="K706" s="14"/>
      <c r="L706" s="21"/>
      <c r="M706" s="44" t="s">
        <v>1600</v>
      </c>
      <c r="N706" s="16" t="s">
        <v>344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</row>
    <row r="707" spans="1:31" s="36" customFormat="1" ht="22.5">
      <c r="A707" s="11" t="s">
        <v>19</v>
      </c>
      <c r="B707" s="12">
        <v>19110568</v>
      </c>
      <c r="C707" s="39" t="s">
        <v>644</v>
      </c>
      <c r="D707" s="2" t="s">
        <v>1683</v>
      </c>
      <c r="E707" s="12">
        <v>30</v>
      </c>
      <c r="F707" s="12" t="s">
        <v>333</v>
      </c>
      <c r="G707" s="12"/>
      <c r="H707" s="12"/>
      <c r="I707" s="30"/>
      <c r="J707" s="14">
        <v>37987</v>
      </c>
      <c r="K707" s="14"/>
      <c r="L707" s="21"/>
      <c r="M707" s="44" t="s">
        <v>1600</v>
      </c>
      <c r="N707" s="16" t="s">
        <v>344</v>
      </c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</row>
    <row r="708" spans="1:31" s="36" customFormat="1" ht="12.75">
      <c r="A708" s="11" t="s">
        <v>19</v>
      </c>
      <c r="B708" s="12">
        <v>79435319</v>
      </c>
      <c r="C708" s="39" t="s">
        <v>645</v>
      </c>
      <c r="D708" s="2" t="s">
        <v>84</v>
      </c>
      <c r="E708" s="12">
        <v>7</v>
      </c>
      <c r="F708" s="12" t="s">
        <v>193</v>
      </c>
      <c r="G708" s="12"/>
      <c r="H708" s="12"/>
      <c r="I708" s="30"/>
      <c r="J708" s="14">
        <v>38018</v>
      </c>
      <c r="K708" s="14"/>
      <c r="L708" s="21"/>
      <c r="M708" s="44" t="s">
        <v>1600</v>
      </c>
      <c r="N708" s="16" t="s">
        <v>344</v>
      </c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</row>
    <row r="709" spans="1:31" s="36" customFormat="1" ht="12.75">
      <c r="A709" s="11" t="s">
        <v>19</v>
      </c>
      <c r="B709" s="12">
        <v>17043939</v>
      </c>
      <c r="C709" s="39" t="s">
        <v>625</v>
      </c>
      <c r="D709" s="2" t="s">
        <v>81</v>
      </c>
      <c r="E709" s="12">
        <v>40</v>
      </c>
      <c r="F709" s="12" t="s">
        <v>193</v>
      </c>
      <c r="G709" s="12"/>
      <c r="H709" s="12"/>
      <c r="I709" s="30"/>
      <c r="J709" s="14">
        <v>38018</v>
      </c>
      <c r="K709" s="14"/>
      <c r="L709" s="21"/>
      <c r="M709" s="44" t="s">
        <v>1600</v>
      </c>
      <c r="N709" s="16" t="s">
        <v>344</v>
      </c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spans="1:31" s="36" customFormat="1" ht="38.25">
      <c r="A710" s="11" t="s">
        <v>19</v>
      </c>
      <c r="B710" s="12">
        <v>70558938</v>
      </c>
      <c r="C710" s="39" t="s">
        <v>646</v>
      </c>
      <c r="D710" s="2" t="s">
        <v>84</v>
      </c>
      <c r="E710" s="12">
        <v>10</v>
      </c>
      <c r="F710" s="12" t="s">
        <v>1746</v>
      </c>
      <c r="G710" s="12"/>
      <c r="H710" s="12"/>
      <c r="I710" s="30"/>
      <c r="J710" s="14">
        <v>38018</v>
      </c>
      <c r="K710" s="14"/>
      <c r="L710" s="21"/>
      <c r="M710" s="44" t="s">
        <v>1600</v>
      </c>
      <c r="N710" s="16" t="s">
        <v>344</v>
      </c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</row>
    <row r="711" spans="1:31" s="36" customFormat="1" ht="12.75">
      <c r="A711" s="11" t="s">
        <v>19</v>
      </c>
      <c r="B711" s="12">
        <v>13358526</v>
      </c>
      <c r="C711" s="39" t="s">
        <v>647</v>
      </c>
      <c r="D711" s="2" t="s">
        <v>81</v>
      </c>
      <c r="E711" s="12">
        <v>26</v>
      </c>
      <c r="F711" s="12" t="s">
        <v>904</v>
      </c>
      <c r="G711" s="12"/>
      <c r="H711" s="12"/>
      <c r="I711" s="30"/>
      <c r="J711" s="14">
        <v>38018</v>
      </c>
      <c r="K711" s="14"/>
      <c r="L711" s="21"/>
      <c r="M711" s="44" t="s">
        <v>1600</v>
      </c>
      <c r="N711" s="16" t="s">
        <v>344</v>
      </c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</row>
    <row r="712" spans="1:31" s="36" customFormat="1" ht="27">
      <c r="A712" s="17" t="s">
        <v>42</v>
      </c>
      <c r="B712" s="12" t="s">
        <v>219</v>
      </c>
      <c r="C712" s="39" t="s">
        <v>905</v>
      </c>
      <c r="D712" s="2" t="s">
        <v>45</v>
      </c>
      <c r="E712" s="12">
        <v>9</v>
      </c>
      <c r="F712" s="12" t="s">
        <v>170</v>
      </c>
      <c r="G712" s="12"/>
      <c r="H712" s="12"/>
      <c r="I712" s="30"/>
      <c r="J712" s="14">
        <v>38018</v>
      </c>
      <c r="K712" s="14"/>
      <c r="L712" s="21"/>
      <c r="M712" s="44" t="s">
        <v>1600</v>
      </c>
      <c r="N712" s="16" t="s">
        <v>344</v>
      </c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</row>
    <row r="713" spans="1:31" s="36" customFormat="1" ht="12.75">
      <c r="A713" s="11" t="s">
        <v>19</v>
      </c>
      <c r="B713" s="12">
        <v>70431975</v>
      </c>
      <c r="C713" s="39" t="s">
        <v>648</v>
      </c>
      <c r="D713" s="2" t="s">
        <v>82</v>
      </c>
      <c r="E713" s="12">
        <v>9</v>
      </c>
      <c r="F713" s="12" t="s">
        <v>221</v>
      </c>
      <c r="G713" s="12"/>
      <c r="H713" s="12"/>
      <c r="I713" s="30"/>
      <c r="J713" s="14">
        <v>38018</v>
      </c>
      <c r="K713" s="14"/>
      <c r="L713" s="21"/>
      <c r="M713" s="44" t="s">
        <v>1600</v>
      </c>
      <c r="N713" s="16" t="s">
        <v>344</v>
      </c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</row>
    <row r="714" spans="1:31" s="36" customFormat="1" ht="12.75">
      <c r="A714" s="11" t="s">
        <v>19</v>
      </c>
      <c r="B714" s="12">
        <v>8307190</v>
      </c>
      <c r="C714" s="39" t="s">
        <v>649</v>
      </c>
      <c r="D714" s="2" t="s">
        <v>222</v>
      </c>
      <c r="E714" s="12">
        <v>18</v>
      </c>
      <c r="F714" s="12" t="s">
        <v>193</v>
      </c>
      <c r="G714" s="12"/>
      <c r="H714" s="12"/>
      <c r="I714" s="30"/>
      <c r="J714" s="14">
        <v>38018</v>
      </c>
      <c r="K714" s="14"/>
      <c r="L714" s="21"/>
      <c r="M714" s="44" t="s">
        <v>1600</v>
      </c>
      <c r="N714" s="16" t="s">
        <v>344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</row>
    <row r="715" spans="1:31" s="36" customFormat="1" ht="12.75">
      <c r="A715" s="11" t="s">
        <v>19</v>
      </c>
      <c r="B715" s="12">
        <v>8535445</v>
      </c>
      <c r="C715" s="39" t="s">
        <v>650</v>
      </c>
      <c r="D715" s="2" t="s">
        <v>82</v>
      </c>
      <c r="E715" s="12">
        <v>17</v>
      </c>
      <c r="F715" s="12" t="s">
        <v>221</v>
      </c>
      <c r="G715" s="12"/>
      <c r="H715" s="12"/>
      <c r="I715" s="30"/>
      <c r="J715" s="14">
        <v>38018</v>
      </c>
      <c r="K715" s="14"/>
      <c r="L715" s="21"/>
      <c r="M715" s="44" t="s">
        <v>1600</v>
      </c>
      <c r="N715" s="16" t="s">
        <v>344</v>
      </c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</row>
    <row r="716" spans="1:31" s="36" customFormat="1" ht="12.75">
      <c r="A716" s="11" t="s">
        <v>19</v>
      </c>
      <c r="B716" s="12">
        <v>79597475</v>
      </c>
      <c r="C716" s="39" t="s">
        <v>651</v>
      </c>
      <c r="D716" s="2" t="s">
        <v>81</v>
      </c>
      <c r="E716" s="12">
        <v>11</v>
      </c>
      <c r="F716" s="12" t="s">
        <v>193</v>
      </c>
      <c r="G716" s="12"/>
      <c r="H716" s="12"/>
      <c r="I716" s="30"/>
      <c r="J716" s="14">
        <v>38018</v>
      </c>
      <c r="K716" s="14"/>
      <c r="L716" s="21"/>
      <c r="M716" s="44" t="s">
        <v>1600</v>
      </c>
      <c r="N716" s="16" t="s">
        <v>344</v>
      </c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</row>
    <row r="717" spans="1:31" s="36" customFormat="1" ht="12.75">
      <c r="A717" s="11" t="s">
        <v>19</v>
      </c>
      <c r="B717" s="12">
        <v>19465172</v>
      </c>
      <c r="C717" s="39" t="s">
        <v>652</v>
      </c>
      <c r="D717" s="2" t="s">
        <v>223</v>
      </c>
      <c r="E717" s="12">
        <v>15</v>
      </c>
      <c r="F717" s="12" t="s">
        <v>193</v>
      </c>
      <c r="G717" s="12"/>
      <c r="H717" s="12"/>
      <c r="I717" s="30"/>
      <c r="J717" s="14">
        <v>38018</v>
      </c>
      <c r="K717" s="14"/>
      <c r="L717" s="21"/>
      <c r="M717" s="44" t="s">
        <v>1600</v>
      </c>
      <c r="N717" s="16" t="s">
        <v>344</v>
      </c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</row>
    <row r="718" spans="1:31" s="36" customFormat="1" ht="12.75">
      <c r="A718" s="11" t="s">
        <v>19</v>
      </c>
      <c r="B718" s="12">
        <v>37218556</v>
      </c>
      <c r="C718" s="39" t="s">
        <v>653</v>
      </c>
      <c r="D718" s="2" t="s">
        <v>82</v>
      </c>
      <c r="E718" s="12">
        <v>14</v>
      </c>
      <c r="F718" s="12" t="s">
        <v>224</v>
      </c>
      <c r="G718" s="12"/>
      <c r="H718" s="12"/>
      <c r="I718" s="30"/>
      <c r="J718" s="14">
        <v>38018</v>
      </c>
      <c r="K718" s="14"/>
      <c r="L718" s="21"/>
      <c r="M718" s="44" t="s">
        <v>1600</v>
      </c>
      <c r="N718" s="16" t="s">
        <v>344</v>
      </c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</row>
    <row r="719" spans="1:31" s="36" customFormat="1" ht="12.75">
      <c r="A719" s="11" t="s">
        <v>19</v>
      </c>
      <c r="B719" s="12">
        <v>15237819</v>
      </c>
      <c r="C719" s="39" t="s">
        <v>654</v>
      </c>
      <c r="D719" s="2" t="s">
        <v>82</v>
      </c>
      <c r="E719" s="12">
        <v>18</v>
      </c>
      <c r="F719" s="12" t="s">
        <v>225</v>
      </c>
      <c r="G719" s="12"/>
      <c r="H719" s="12"/>
      <c r="I719" s="30"/>
      <c r="J719" s="14" t="s">
        <v>226</v>
      </c>
      <c r="K719" s="14"/>
      <c r="L719" s="21"/>
      <c r="M719" s="44" t="s">
        <v>1600</v>
      </c>
      <c r="N719" s="16" t="s">
        <v>344</v>
      </c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</row>
    <row r="720" spans="1:31" s="36" customFormat="1" ht="12.75">
      <c r="A720" s="11" t="s">
        <v>19</v>
      </c>
      <c r="B720" s="12">
        <v>13350649</v>
      </c>
      <c r="C720" s="39" t="s">
        <v>443</v>
      </c>
      <c r="D720" s="2" t="s">
        <v>82</v>
      </c>
      <c r="E720" s="12">
        <v>5</v>
      </c>
      <c r="F720" s="12" t="s">
        <v>193</v>
      </c>
      <c r="G720" s="12"/>
      <c r="H720" s="12"/>
      <c r="I720" s="30"/>
      <c r="J720" s="14" t="s">
        <v>226</v>
      </c>
      <c r="K720" s="14"/>
      <c r="L720" s="21"/>
      <c r="M720" s="44" t="s">
        <v>1600</v>
      </c>
      <c r="N720" s="16" t="s">
        <v>344</v>
      </c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</row>
    <row r="721" spans="1:31" s="36" customFormat="1" ht="12.75">
      <c r="A721" s="11" t="s">
        <v>19</v>
      </c>
      <c r="B721" s="12">
        <v>79131216</v>
      </c>
      <c r="C721" s="39" t="s">
        <v>655</v>
      </c>
      <c r="D721" s="2" t="s">
        <v>84</v>
      </c>
      <c r="E721" s="12">
        <v>16</v>
      </c>
      <c r="F721" s="12" t="s">
        <v>227</v>
      </c>
      <c r="G721" s="12"/>
      <c r="H721" s="12"/>
      <c r="I721" s="30"/>
      <c r="J721" s="14" t="s">
        <v>226</v>
      </c>
      <c r="K721" s="14"/>
      <c r="L721" s="21"/>
      <c r="M721" s="44" t="s">
        <v>1600</v>
      </c>
      <c r="N721" s="16" t="s">
        <v>344</v>
      </c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</row>
    <row r="722" spans="1:31" s="36" customFormat="1" ht="25.5">
      <c r="A722" s="11" t="s">
        <v>19</v>
      </c>
      <c r="B722" s="12">
        <v>15255921</v>
      </c>
      <c r="C722" s="39" t="s">
        <v>656</v>
      </c>
      <c r="D722" s="2" t="s">
        <v>203</v>
      </c>
      <c r="E722" s="12">
        <v>8</v>
      </c>
      <c r="F722" s="12" t="s">
        <v>1747</v>
      </c>
      <c r="G722" s="12"/>
      <c r="H722" s="12"/>
      <c r="I722" s="30"/>
      <c r="J722" s="14" t="s">
        <v>226</v>
      </c>
      <c r="K722" s="14"/>
      <c r="L722" s="21"/>
      <c r="M722" s="44" t="s">
        <v>1600</v>
      </c>
      <c r="N722" s="16" t="s">
        <v>344</v>
      </c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</row>
    <row r="723" spans="1:31" s="36" customFormat="1" ht="22.5">
      <c r="A723" s="11" t="s">
        <v>19</v>
      </c>
      <c r="B723" s="12">
        <v>19195748</v>
      </c>
      <c r="C723" s="39" t="s">
        <v>657</v>
      </c>
      <c r="D723" s="2" t="s">
        <v>228</v>
      </c>
      <c r="E723" s="12">
        <v>20</v>
      </c>
      <c r="F723" s="12" t="s">
        <v>229</v>
      </c>
      <c r="G723" s="12"/>
      <c r="H723" s="12"/>
      <c r="I723" s="30"/>
      <c r="J723" s="14" t="s">
        <v>226</v>
      </c>
      <c r="K723" s="14"/>
      <c r="L723" s="21"/>
      <c r="M723" s="44" t="s">
        <v>1600</v>
      </c>
      <c r="N723" s="16" t="s">
        <v>344</v>
      </c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</row>
    <row r="724" spans="1:31" s="36" customFormat="1" ht="12.75">
      <c r="A724" s="11" t="s">
        <v>19</v>
      </c>
      <c r="B724" s="12">
        <v>6761972</v>
      </c>
      <c r="C724" s="39" t="s">
        <v>658</v>
      </c>
      <c r="D724" s="2" t="s">
        <v>230</v>
      </c>
      <c r="E724" s="12">
        <v>3</v>
      </c>
      <c r="F724" s="12" t="s">
        <v>1800</v>
      </c>
      <c r="G724" s="12"/>
      <c r="H724" s="12"/>
      <c r="I724" s="30"/>
      <c r="J724" s="14">
        <v>37788</v>
      </c>
      <c r="K724" s="14"/>
      <c r="L724" s="21"/>
      <c r="M724" s="44" t="s">
        <v>1600</v>
      </c>
      <c r="N724" s="16" t="s">
        <v>344</v>
      </c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</row>
    <row r="725" spans="1:31" s="36" customFormat="1" ht="12.75">
      <c r="A725" s="11" t="s">
        <v>19</v>
      </c>
      <c r="B725" s="12">
        <v>14231685</v>
      </c>
      <c r="C725" s="39" t="s">
        <v>659</v>
      </c>
      <c r="D725" s="2" t="s">
        <v>84</v>
      </c>
      <c r="E725" s="12">
        <v>11</v>
      </c>
      <c r="F725" s="12" t="s">
        <v>193</v>
      </c>
      <c r="G725" s="12"/>
      <c r="H725" s="12"/>
      <c r="I725" s="30"/>
      <c r="J725" s="14">
        <v>38078</v>
      </c>
      <c r="K725" s="14"/>
      <c r="L725" s="21"/>
      <c r="M725" s="44" t="s">
        <v>1600</v>
      </c>
      <c r="N725" s="16" t="s">
        <v>344</v>
      </c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</row>
    <row r="726" spans="1:31" s="36" customFormat="1" ht="12.75">
      <c r="A726" s="11" t="s">
        <v>19</v>
      </c>
      <c r="B726" s="12">
        <v>71598591</v>
      </c>
      <c r="C726" s="39" t="s">
        <v>660</v>
      </c>
      <c r="D726" s="2" t="s">
        <v>84</v>
      </c>
      <c r="E726" s="12">
        <v>16</v>
      </c>
      <c r="F726" s="12" t="s">
        <v>231</v>
      </c>
      <c r="G726" s="12"/>
      <c r="H726" s="12"/>
      <c r="I726" s="30"/>
      <c r="J726" s="14">
        <v>38078</v>
      </c>
      <c r="K726" s="14"/>
      <c r="L726" s="21"/>
      <c r="M726" s="44" t="s">
        <v>1600</v>
      </c>
      <c r="N726" s="16" t="s">
        <v>344</v>
      </c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</row>
    <row r="727" spans="1:31" s="36" customFormat="1" ht="12.75">
      <c r="A727" s="11" t="s">
        <v>19</v>
      </c>
      <c r="B727" s="12">
        <v>35404830</v>
      </c>
      <c r="C727" s="39" t="s">
        <v>661</v>
      </c>
      <c r="D727" s="2" t="s">
        <v>84</v>
      </c>
      <c r="E727" s="12">
        <v>23</v>
      </c>
      <c r="F727" s="12" t="s">
        <v>87</v>
      </c>
      <c r="G727" s="12"/>
      <c r="H727" s="12"/>
      <c r="I727" s="30"/>
      <c r="J727" s="14">
        <v>38078</v>
      </c>
      <c r="K727" s="14"/>
      <c r="L727" s="21"/>
      <c r="M727" s="44" t="s">
        <v>1600</v>
      </c>
      <c r="N727" s="16" t="s">
        <v>344</v>
      </c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</row>
    <row r="728" spans="1:31" s="36" customFormat="1" ht="12.75">
      <c r="A728" s="11" t="s">
        <v>19</v>
      </c>
      <c r="B728" s="12">
        <v>19088553</v>
      </c>
      <c r="C728" s="39" t="s">
        <v>662</v>
      </c>
      <c r="D728" s="2" t="s">
        <v>84</v>
      </c>
      <c r="E728" s="12">
        <v>14</v>
      </c>
      <c r="F728" s="12" t="s">
        <v>193</v>
      </c>
      <c r="G728" s="12"/>
      <c r="H728" s="12"/>
      <c r="I728" s="30"/>
      <c r="J728" s="14">
        <v>38078</v>
      </c>
      <c r="K728" s="14"/>
      <c r="L728" s="21"/>
      <c r="M728" s="44" t="s">
        <v>1600</v>
      </c>
      <c r="N728" s="16" t="s">
        <v>344</v>
      </c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</row>
    <row r="729" spans="1:31" s="36" customFormat="1" ht="45">
      <c r="A729" s="11" t="s">
        <v>19</v>
      </c>
      <c r="B729" s="12">
        <v>40756813</v>
      </c>
      <c r="C729" s="39" t="s">
        <v>663</v>
      </c>
      <c r="D729" s="2" t="s">
        <v>1670</v>
      </c>
      <c r="E729" s="12">
        <v>25</v>
      </c>
      <c r="F729" s="12" t="s">
        <v>232</v>
      </c>
      <c r="G729" s="12"/>
      <c r="H729" s="12"/>
      <c r="I729" s="30"/>
      <c r="J729" s="14">
        <v>38078</v>
      </c>
      <c r="K729" s="14" t="s">
        <v>906</v>
      </c>
      <c r="L729" s="21"/>
      <c r="M729" s="44" t="s">
        <v>1600</v>
      </c>
      <c r="N729" s="16" t="s">
        <v>344</v>
      </c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spans="1:31" s="36" customFormat="1" ht="25.5">
      <c r="A730" s="11" t="s">
        <v>19</v>
      </c>
      <c r="B730" s="12">
        <v>98500554</v>
      </c>
      <c r="C730" s="39" t="s">
        <v>664</v>
      </c>
      <c r="D730" s="2" t="s">
        <v>90</v>
      </c>
      <c r="E730" s="12">
        <v>17</v>
      </c>
      <c r="F730" s="12" t="s">
        <v>233</v>
      </c>
      <c r="G730" s="2" t="s">
        <v>957</v>
      </c>
      <c r="H730" s="2" t="s">
        <v>958</v>
      </c>
      <c r="I730" s="29">
        <v>5128686</v>
      </c>
      <c r="J730" s="14">
        <v>38078</v>
      </c>
      <c r="K730" s="14" t="s">
        <v>907</v>
      </c>
      <c r="L730" s="21">
        <v>41165</v>
      </c>
      <c r="M730" s="44" t="s">
        <v>1600</v>
      </c>
      <c r="N730" s="16" t="s">
        <v>344</v>
      </c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spans="1:31" s="36" customFormat="1" ht="12.75">
      <c r="A731" s="11" t="s">
        <v>19</v>
      </c>
      <c r="B731" s="12">
        <v>71596197</v>
      </c>
      <c r="C731" s="39" t="s">
        <v>665</v>
      </c>
      <c r="D731" s="2" t="s">
        <v>222</v>
      </c>
      <c r="E731" s="12">
        <v>20</v>
      </c>
      <c r="F731" s="12" t="s">
        <v>193</v>
      </c>
      <c r="G731" s="12"/>
      <c r="H731" s="12"/>
      <c r="I731" s="30"/>
      <c r="J731" s="14">
        <v>38078</v>
      </c>
      <c r="K731" s="14" t="s">
        <v>234</v>
      </c>
      <c r="L731" s="21"/>
      <c r="M731" s="44" t="s">
        <v>1600</v>
      </c>
      <c r="N731" s="16" t="s">
        <v>344</v>
      </c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</row>
    <row r="732" spans="1:31" s="36" customFormat="1" ht="12.75">
      <c r="A732" s="11" t="s">
        <v>19</v>
      </c>
      <c r="B732" s="12">
        <v>15255921</v>
      </c>
      <c r="C732" s="39" t="s">
        <v>656</v>
      </c>
      <c r="D732" s="2" t="s">
        <v>203</v>
      </c>
      <c r="E732" s="12">
        <v>9</v>
      </c>
      <c r="F732" s="12" t="s">
        <v>235</v>
      </c>
      <c r="G732" s="12"/>
      <c r="H732" s="12"/>
      <c r="I732" s="30"/>
      <c r="J732" s="14">
        <v>38081</v>
      </c>
      <c r="K732" s="14"/>
      <c r="L732" s="21"/>
      <c r="M732" s="44" t="s">
        <v>1600</v>
      </c>
      <c r="N732" s="16" t="s">
        <v>344</v>
      </c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</row>
    <row r="733" spans="1:31" s="36" customFormat="1" ht="12.75">
      <c r="A733" s="11" t="s">
        <v>19</v>
      </c>
      <c r="B733" s="12">
        <v>31272890</v>
      </c>
      <c r="C733" s="39" t="s">
        <v>666</v>
      </c>
      <c r="D733" s="2" t="s">
        <v>84</v>
      </c>
      <c r="E733" s="12">
        <v>27</v>
      </c>
      <c r="F733" s="12" t="s">
        <v>236</v>
      </c>
      <c r="G733" s="12"/>
      <c r="H733" s="12"/>
      <c r="I733" s="30"/>
      <c r="J733" s="14">
        <v>38108</v>
      </c>
      <c r="K733" s="14"/>
      <c r="L733" s="21"/>
      <c r="M733" s="44" t="s">
        <v>1600</v>
      </c>
      <c r="N733" s="16" t="s">
        <v>344</v>
      </c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</row>
    <row r="734" spans="1:31" s="36" customFormat="1" ht="38.25">
      <c r="A734" s="11" t="s">
        <v>19</v>
      </c>
      <c r="B734" s="12">
        <v>93370579</v>
      </c>
      <c r="C734" s="39" t="s">
        <v>667</v>
      </c>
      <c r="D734" s="2" t="s">
        <v>84</v>
      </c>
      <c r="E734" s="12">
        <v>11</v>
      </c>
      <c r="F734" s="12" t="s">
        <v>232</v>
      </c>
      <c r="G734" s="12"/>
      <c r="H734" s="12"/>
      <c r="I734" s="30"/>
      <c r="J734" s="14">
        <v>38108</v>
      </c>
      <c r="K734" s="14" t="s">
        <v>908</v>
      </c>
      <c r="L734" s="21"/>
      <c r="M734" s="44" t="s">
        <v>1600</v>
      </c>
      <c r="N734" s="16" t="s">
        <v>344</v>
      </c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</row>
    <row r="735" spans="1:31" s="36" customFormat="1" ht="12.75">
      <c r="A735" s="11" t="s">
        <v>19</v>
      </c>
      <c r="B735" s="12">
        <v>12556027</v>
      </c>
      <c r="C735" s="39" t="s">
        <v>668</v>
      </c>
      <c r="D735" s="2" t="s">
        <v>81</v>
      </c>
      <c r="E735" s="12">
        <v>6</v>
      </c>
      <c r="F735" s="12" t="s">
        <v>237</v>
      </c>
      <c r="G735" s="12"/>
      <c r="H735" s="12"/>
      <c r="I735" s="30"/>
      <c r="J735" s="14">
        <v>38108</v>
      </c>
      <c r="K735" s="14"/>
      <c r="L735" s="21"/>
      <c r="M735" s="44" t="s">
        <v>1600</v>
      </c>
      <c r="N735" s="16" t="s">
        <v>344</v>
      </c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</row>
    <row r="736" spans="1:31" s="36" customFormat="1" ht="12.75">
      <c r="A736" s="17" t="s">
        <v>42</v>
      </c>
      <c r="B736" s="12" t="s">
        <v>238</v>
      </c>
      <c r="C736" s="39" t="s">
        <v>239</v>
      </c>
      <c r="D736" s="2"/>
      <c r="E736" s="12">
        <v>9</v>
      </c>
      <c r="F736" s="12" t="s">
        <v>170</v>
      </c>
      <c r="G736" s="12"/>
      <c r="H736" s="12"/>
      <c r="I736" s="30"/>
      <c r="J736" s="14">
        <v>38108</v>
      </c>
      <c r="K736" s="14"/>
      <c r="L736" s="21"/>
      <c r="M736" s="44" t="s">
        <v>1600</v>
      </c>
      <c r="N736" s="16" t="s">
        <v>344</v>
      </c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</row>
    <row r="737" spans="1:31" s="36" customFormat="1" ht="12.75">
      <c r="A737" s="11" t="s">
        <v>19</v>
      </c>
      <c r="B737" s="12">
        <v>8674289</v>
      </c>
      <c r="C737" s="39" t="s">
        <v>669</v>
      </c>
      <c r="D737" s="2" t="s">
        <v>84</v>
      </c>
      <c r="E737" s="12">
        <v>37</v>
      </c>
      <c r="F737" s="12" t="s">
        <v>909</v>
      </c>
      <c r="G737" s="12"/>
      <c r="H737" s="12"/>
      <c r="I737" s="30"/>
      <c r="J737" s="14">
        <v>38108</v>
      </c>
      <c r="K737" s="14"/>
      <c r="L737" s="21"/>
      <c r="M737" s="44" t="s">
        <v>1600</v>
      </c>
      <c r="N737" s="16" t="s">
        <v>344</v>
      </c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</row>
    <row r="738" spans="1:31" s="36" customFormat="1" ht="12.75">
      <c r="A738" s="17" t="s">
        <v>42</v>
      </c>
      <c r="B738" s="12" t="s">
        <v>240</v>
      </c>
      <c r="C738" s="39" t="s">
        <v>241</v>
      </c>
      <c r="D738" s="2"/>
      <c r="E738" s="12">
        <v>7</v>
      </c>
      <c r="F738" s="12" t="s">
        <v>170</v>
      </c>
      <c r="G738" s="12"/>
      <c r="H738" s="12"/>
      <c r="I738" s="30"/>
      <c r="J738" s="14">
        <v>38108</v>
      </c>
      <c r="K738" s="14" t="s">
        <v>242</v>
      </c>
      <c r="L738" s="21"/>
      <c r="M738" s="44" t="s">
        <v>1600</v>
      </c>
      <c r="N738" s="16" t="s">
        <v>344</v>
      </c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</row>
    <row r="739" spans="1:31" s="36" customFormat="1" ht="25.5">
      <c r="A739" s="11" t="s">
        <v>19</v>
      </c>
      <c r="B739" s="12">
        <v>19482646</v>
      </c>
      <c r="C739" s="39" t="s">
        <v>670</v>
      </c>
      <c r="D739" s="2" t="s">
        <v>1671</v>
      </c>
      <c r="E739" s="12">
        <v>20</v>
      </c>
      <c r="F739" s="12" t="s">
        <v>243</v>
      </c>
      <c r="G739" s="12"/>
      <c r="H739" s="12"/>
      <c r="I739" s="30"/>
      <c r="J739" s="14">
        <v>38108</v>
      </c>
      <c r="K739" s="14"/>
      <c r="L739" s="21"/>
      <c r="M739" s="44" t="s">
        <v>1600</v>
      </c>
      <c r="N739" s="16" t="s">
        <v>344</v>
      </c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</row>
    <row r="740" spans="1:31" s="36" customFormat="1" ht="12.75">
      <c r="A740" s="11" t="s">
        <v>19</v>
      </c>
      <c r="B740" s="12">
        <v>98568475</v>
      </c>
      <c r="C740" s="39" t="s">
        <v>671</v>
      </c>
      <c r="D740" s="2" t="s">
        <v>84</v>
      </c>
      <c r="E740" s="12">
        <v>10</v>
      </c>
      <c r="F740" s="12" t="s">
        <v>245</v>
      </c>
      <c r="G740" s="12"/>
      <c r="H740" s="12"/>
      <c r="I740" s="30"/>
      <c r="J740" s="14">
        <v>38139</v>
      </c>
      <c r="K740" s="14"/>
      <c r="L740" s="21"/>
      <c r="M740" s="44" t="s">
        <v>1600</v>
      </c>
      <c r="N740" s="16" t="s">
        <v>344</v>
      </c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</row>
    <row r="741" spans="1:31" s="36" customFormat="1" ht="12.75">
      <c r="A741" s="11" t="s">
        <v>19</v>
      </c>
      <c r="B741" s="12">
        <v>5475646</v>
      </c>
      <c r="C741" s="39" t="s">
        <v>672</v>
      </c>
      <c r="D741" s="2" t="s">
        <v>81</v>
      </c>
      <c r="E741" s="12">
        <v>30</v>
      </c>
      <c r="F741" s="12" t="s">
        <v>193</v>
      </c>
      <c r="G741" s="12"/>
      <c r="H741" s="12"/>
      <c r="I741" s="30"/>
      <c r="J741" s="14">
        <v>38139</v>
      </c>
      <c r="K741" s="14"/>
      <c r="L741" s="21"/>
      <c r="M741" s="44" t="s">
        <v>1600</v>
      </c>
      <c r="N741" s="16" t="s">
        <v>344</v>
      </c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</row>
    <row r="742" spans="1:31" s="36" customFormat="1" ht="12.75">
      <c r="A742" s="11" t="s">
        <v>19</v>
      </c>
      <c r="B742" s="12">
        <v>17625326</v>
      </c>
      <c r="C742" s="39" t="s">
        <v>673</v>
      </c>
      <c r="D742" s="2" t="s">
        <v>246</v>
      </c>
      <c r="E742" s="12">
        <v>29</v>
      </c>
      <c r="F742" s="12" t="s">
        <v>910</v>
      </c>
      <c r="G742" s="12"/>
      <c r="H742" s="12"/>
      <c r="I742" s="30"/>
      <c r="J742" s="14">
        <v>38139</v>
      </c>
      <c r="K742" s="14"/>
      <c r="L742" s="21"/>
      <c r="M742" s="44" t="s">
        <v>1600</v>
      </c>
      <c r="N742" s="16" t="s">
        <v>344</v>
      </c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</row>
    <row r="743" spans="1:31" s="36" customFormat="1" ht="12.75">
      <c r="A743" s="11" t="s">
        <v>19</v>
      </c>
      <c r="B743" s="12">
        <v>12232814</v>
      </c>
      <c r="C743" s="39" t="s">
        <v>674</v>
      </c>
      <c r="D743" s="2" t="s">
        <v>84</v>
      </c>
      <c r="E743" s="12">
        <v>6</v>
      </c>
      <c r="F743" s="12" t="s">
        <v>911</v>
      </c>
      <c r="G743" s="12"/>
      <c r="H743" s="12"/>
      <c r="I743" s="30"/>
      <c r="J743" s="14">
        <v>38139</v>
      </c>
      <c r="K743" s="14"/>
      <c r="L743" s="21"/>
      <c r="M743" s="44" t="s">
        <v>1600</v>
      </c>
      <c r="N743" s="16" t="s">
        <v>344</v>
      </c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</row>
    <row r="744" spans="1:31" s="36" customFormat="1" ht="12.75">
      <c r="A744" s="11" t="s">
        <v>19</v>
      </c>
      <c r="B744" s="12">
        <v>17647068</v>
      </c>
      <c r="C744" s="39" t="s">
        <v>675</v>
      </c>
      <c r="D744" s="2" t="s">
        <v>84</v>
      </c>
      <c r="E744" s="12">
        <v>5</v>
      </c>
      <c r="F744" s="12" t="s">
        <v>193</v>
      </c>
      <c r="G744" s="12"/>
      <c r="H744" s="12"/>
      <c r="I744" s="30"/>
      <c r="J744" s="14">
        <v>38139</v>
      </c>
      <c r="K744" s="14"/>
      <c r="L744" s="21"/>
      <c r="M744" s="44" t="s">
        <v>1600</v>
      </c>
      <c r="N744" s="16" t="s">
        <v>344</v>
      </c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</row>
    <row r="745" spans="1:31" s="36" customFormat="1" ht="12.75">
      <c r="A745" s="11" t="s">
        <v>19</v>
      </c>
      <c r="B745" s="12">
        <v>40756431</v>
      </c>
      <c r="C745" s="39" t="s">
        <v>676</v>
      </c>
      <c r="D745" s="2" t="s">
        <v>84</v>
      </c>
      <c r="E745" s="12">
        <v>14</v>
      </c>
      <c r="F745" s="12" t="s">
        <v>911</v>
      </c>
      <c r="G745" s="12"/>
      <c r="H745" s="12"/>
      <c r="I745" s="30"/>
      <c r="J745" s="14">
        <v>38139</v>
      </c>
      <c r="K745" s="14"/>
      <c r="L745" s="21"/>
      <c r="M745" s="44" t="s">
        <v>1600</v>
      </c>
      <c r="N745" s="16" t="s">
        <v>344</v>
      </c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</row>
    <row r="746" spans="1:31" s="36" customFormat="1" ht="22.5">
      <c r="A746" s="11" t="s">
        <v>19</v>
      </c>
      <c r="B746" s="12">
        <v>4289828</v>
      </c>
      <c r="C746" s="39" t="s">
        <v>677</v>
      </c>
      <c r="D746" s="2" t="s">
        <v>90</v>
      </c>
      <c r="E746" s="12">
        <v>36</v>
      </c>
      <c r="F746" s="12" t="s">
        <v>912</v>
      </c>
      <c r="G746" s="12"/>
      <c r="H746" s="12"/>
      <c r="I746" s="30"/>
      <c r="J746" s="14">
        <v>38139</v>
      </c>
      <c r="K746" s="14"/>
      <c r="L746" s="21"/>
      <c r="M746" s="44" t="s">
        <v>1600</v>
      </c>
      <c r="N746" s="16" t="s">
        <v>344</v>
      </c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</row>
    <row r="747" spans="1:31" s="36" customFormat="1" ht="12.75">
      <c r="A747" s="11" t="s">
        <v>19</v>
      </c>
      <c r="B747" s="12">
        <v>7931854</v>
      </c>
      <c r="C747" s="39" t="s">
        <v>678</v>
      </c>
      <c r="D747" s="2" t="s">
        <v>82</v>
      </c>
      <c r="E747" s="12">
        <v>13</v>
      </c>
      <c r="F747" s="12" t="s">
        <v>1748</v>
      </c>
      <c r="G747" s="12"/>
      <c r="H747" s="12"/>
      <c r="I747" s="30"/>
      <c r="J747" s="14">
        <v>38139</v>
      </c>
      <c r="K747" s="14"/>
      <c r="L747" s="21"/>
      <c r="M747" s="44" t="s">
        <v>1600</v>
      </c>
      <c r="N747" s="16" t="s">
        <v>344</v>
      </c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</row>
    <row r="748" spans="1:31" s="36" customFormat="1" ht="12.75">
      <c r="A748" s="11" t="s">
        <v>19</v>
      </c>
      <c r="B748" s="12">
        <v>9264218</v>
      </c>
      <c r="C748" s="39" t="s">
        <v>679</v>
      </c>
      <c r="D748" s="2" t="s">
        <v>81</v>
      </c>
      <c r="E748" s="12">
        <v>20</v>
      </c>
      <c r="F748" s="12" t="s">
        <v>913</v>
      </c>
      <c r="G748" s="12"/>
      <c r="H748" s="12"/>
      <c r="I748" s="30"/>
      <c r="J748" s="14">
        <v>38169</v>
      </c>
      <c r="K748" s="14"/>
      <c r="L748" s="21"/>
      <c r="M748" s="44" t="s">
        <v>1600</v>
      </c>
      <c r="N748" s="16" t="s">
        <v>344</v>
      </c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</row>
    <row r="749" spans="1:31" s="36" customFormat="1" ht="12.75">
      <c r="A749" s="11" t="s">
        <v>19</v>
      </c>
      <c r="B749" s="12">
        <v>16645572</v>
      </c>
      <c r="C749" s="39" t="s">
        <v>680</v>
      </c>
      <c r="D749" s="2" t="s">
        <v>82</v>
      </c>
      <c r="E749" s="12">
        <v>21</v>
      </c>
      <c r="F749" s="12" t="s">
        <v>247</v>
      </c>
      <c r="G749" s="12"/>
      <c r="H749" s="12"/>
      <c r="I749" s="30"/>
      <c r="J749" s="14">
        <v>38200</v>
      </c>
      <c r="K749" s="14"/>
      <c r="L749" s="21"/>
      <c r="M749" s="44" t="s">
        <v>1600</v>
      </c>
      <c r="N749" s="16" t="s">
        <v>344</v>
      </c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</row>
    <row r="750" spans="1:31" s="36" customFormat="1" ht="12.75">
      <c r="A750" s="11" t="s">
        <v>19</v>
      </c>
      <c r="B750" s="12">
        <v>8768624</v>
      </c>
      <c r="C750" s="39" t="s">
        <v>681</v>
      </c>
      <c r="D750" s="2" t="s">
        <v>84</v>
      </c>
      <c r="E750" s="12">
        <v>9</v>
      </c>
      <c r="F750" s="12" t="s">
        <v>193</v>
      </c>
      <c r="G750" s="12"/>
      <c r="H750" s="12"/>
      <c r="I750" s="30"/>
      <c r="J750" s="14">
        <v>38200</v>
      </c>
      <c r="K750" s="14"/>
      <c r="L750" s="21"/>
      <c r="M750" s="44" t="s">
        <v>1600</v>
      </c>
      <c r="N750" s="16" t="s">
        <v>344</v>
      </c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</row>
    <row r="751" spans="1:31" s="36" customFormat="1" ht="12.75">
      <c r="A751" s="11" t="s">
        <v>19</v>
      </c>
      <c r="B751" s="12">
        <v>10246561</v>
      </c>
      <c r="C751" s="39" t="s">
        <v>682</v>
      </c>
      <c r="D751" s="2" t="s">
        <v>82</v>
      </c>
      <c r="E751" s="12">
        <v>21</v>
      </c>
      <c r="F751" s="12" t="s">
        <v>1749</v>
      </c>
      <c r="G751" s="12"/>
      <c r="H751" s="12"/>
      <c r="I751" s="30"/>
      <c r="J751" s="14">
        <v>38200</v>
      </c>
      <c r="K751" s="14"/>
      <c r="L751" s="21"/>
      <c r="M751" s="44" t="s">
        <v>1600</v>
      </c>
      <c r="N751" s="16" t="s">
        <v>344</v>
      </c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</row>
    <row r="752" spans="1:31" s="36" customFormat="1" ht="12.75">
      <c r="A752" s="11" t="s">
        <v>19</v>
      </c>
      <c r="B752" s="12">
        <v>32464845</v>
      </c>
      <c r="C752" s="39" t="s">
        <v>683</v>
      </c>
      <c r="D752" s="2" t="s">
        <v>82</v>
      </c>
      <c r="E752" s="12">
        <v>27</v>
      </c>
      <c r="F752" s="12" t="s">
        <v>193</v>
      </c>
      <c r="G752" s="12"/>
      <c r="H752" s="12"/>
      <c r="I752" s="30"/>
      <c r="J752" s="14">
        <v>38200</v>
      </c>
      <c r="K752" s="14"/>
      <c r="L752" s="21"/>
      <c r="M752" s="44" t="s">
        <v>1600</v>
      </c>
      <c r="N752" s="16" t="s">
        <v>344</v>
      </c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</row>
    <row r="753" spans="1:31" s="36" customFormat="1" ht="12.75">
      <c r="A753" s="11" t="s">
        <v>19</v>
      </c>
      <c r="B753" s="12">
        <v>79153391</v>
      </c>
      <c r="C753" s="39" t="s">
        <v>684</v>
      </c>
      <c r="D753" s="2" t="s">
        <v>82</v>
      </c>
      <c r="E753" s="12">
        <v>23</v>
      </c>
      <c r="F753" s="12" t="s">
        <v>248</v>
      </c>
      <c r="G753" s="12"/>
      <c r="H753" s="12"/>
      <c r="I753" s="30"/>
      <c r="J753" s="14">
        <v>38200</v>
      </c>
      <c r="K753" s="14"/>
      <c r="L753" s="21"/>
      <c r="M753" s="44" t="s">
        <v>1600</v>
      </c>
      <c r="N753" s="16" t="s">
        <v>344</v>
      </c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</row>
    <row r="754" spans="1:31" s="36" customFormat="1" ht="12.75">
      <c r="A754" s="11" t="s">
        <v>19</v>
      </c>
      <c r="B754" s="12">
        <v>7210710</v>
      </c>
      <c r="C754" s="39" t="s">
        <v>685</v>
      </c>
      <c r="D754" s="2" t="s">
        <v>81</v>
      </c>
      <c r="E754" s="12">
        <v>21</v>
      </c>
      <c r="F754" s="12" t="s">
        <v>193</v>
      </c>
      <c r="G754" s="12"/>
      <c r="H754" s="12"/>
      <c r="I754" s="30"/>
      <c r="J754" s="14">
        <v>38200</v>
      </c>
      <c r="K754" s="14"/>
      <c r="L754" s="21"/>
      <c r="M754" s="44" t="s">
        <v>1600</v>
      </c>
      <c r="N754" s="16" t="s">
        <v>344</v>
      </c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</row>
    <row r="755" spans="1:31" s="36" customFormat="1" ht="22.5">
      <c r="A755" s="11" t="s">
        <v>19</v>
      </c>
      <c r="B755" s="12">
        <v>14936401</v>
      </c>
      <c r="C755" s="39" t="s">
        <v>686</v>
      </c>
      <c r="D755" s="2" t="s">
        <v>90</v>
      </c>
      <c r="E755" s="12">
        <v>33</v>
      </c>
      <c r="F755" s="12" t="s">
        <v>193</v>
      </c>
      <c r="G755" s="12"/>
      <c r="H755" s="12"/>
      <c r="I755" s="30"/>
      <c r="J755" s="14">
        <v>38200</v>
      </c>
      <c r="K755" s="14"/>
      <c r="L755" s="21"/>
      <c r="M755" s="44" t="s">
        <v>1600</v>
      </c>
      <c r="N755" s="16" t="s">
        <v>344</v>
      </c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</row>
    <row r="756" spans="1:31" s="36" customFormat="1" ht="33.75">
      <c r="A756" s="11" t="s">
        <v>19</v>
      </c>
      <c r="B756" s="12">
        <v>19169863</v>
      </c>
      <c r="C756" s="39" t="s">
        <v>687</v>
      </c>
      <c r="D756" s="2" t="s">
        <v>84</v>
      </c>
      <c r="E756" s="12">
        <v>28</v>
      </c>
      <c r="F756" s="12" t="s">
        <v>193</v>
      </c>
      <c r="G756" s="2" t="s">
        <v>959</v>
      </c>
      <c r="H756" s="2" t="s">
        <v>955</v>
      </c>
      <c r="I756" s="29" t="s">
        <v>960</v>
      </c>
      <c r="J756" s="14">
        <v>38200</v>
      </c>
      <c r="K756" s="14"/>
      <c r="L756" s="21">
        <v>40815</v>
      </c>
      <c r="M756" s="44" t="s">
        <v>1600</v>
      </c>
      <c r="N756" s="16" t="s">
        <v>344</v>
      </c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</row>
    <row r="757" spans="1:31" s="36" customFormat="1" ht="12.75">
      <c r="A757" s="11" t="s">
        <v>19</v>
      </c>
      <c r="B757" s="12">
        <v>5434403</v>
      </c>
      <c r="C757" s="39" t="s">
        <v>688</v>
      </c>
      <c r="D757" s="2" t="s">
        <v>84</v>
      </c>
      <c r="E757" s="12">
        <v>18</v>
      </c>
      <c r="F757" s="12" t="s">
        <v>914</v>
      </c>
      <c r="G757" s="12"/>
      <c r="H757" s="12"/>
      <c r="I757" s="30"/>
      <c r="J757" s="14">
        <v>38200</v>
      </c>
      <c r="K757" s="14"/>
      <c r="L757" s="21"/>
      <c r="M757" s="44" t="s">
        <v>1600</v>
      </c>
      <c r="N757" s="16" t="s">
        <v>344</v>
      </c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</row>
    <row r="758" spans="1:31" s="36" customFormat="1" ht="36">
      <c r="A758" s="17" t="s">
        <v>42</v>
      </c>
      <c r="B758" s="12" t="s">
        <v>156</v>
      </c>
      <c r="C758" s="39" t="s">
        <v>915</v>
      </c>
      <c r="D758" s="2" t="s">
        <v>45</v>
      </c>
      <c r="E758" s="12">
        <v>2</v>
      </c>
      <c r="F758" s="12" t="s">
        <v>170</v>
      </c>
      <c r="G758" s="12"/>
      <c r="H758" s="12"/>
      <c r="I758" s="30"/>
      <c r="J758" s="14">
        <v>38200</v>
      </c>
      <c r="K758" s="14"/>
      <c r="L758" s="21"/>
      <c r="M758" s="44" t="s">
        <v>1600</v>
      </c>
      <c r="N758" s="16" t="s">
        <v>344</v>
      </c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</row>
    <row r="759" spans="1:31" s="36" customFormat="1" ht="12.75">
      <c r="A759" s="11" t="s">
        <v>19</v>
      </c>
      <c r="B759" s="12">
        <v>19230816</v>
      </c>
      <c r="C759" s="39" t="s">
        <v>689</v>
      </c>
      <c r="D759" s="2" t="s">
        <v>84</v>
      </c>
      <c r="E759" s="12">
        <v>37</v>
      </c>
      <c r="F759" s="12" t="s">
        <v>193</v>
      </c>
      <c r="G759" s="12"/>
      <c r="H759" s="12"/>
      <c r="I759" s="30"/>
      <c r="J759" s="14">
        <v>37803</v>
      </c>
      <c r="K759" s="14"/>
      <c r="L759" s="21"/>
      <c r="M759" s="44" t="s">
        <v>1600</v>
      </c>
      <c r="N759" s="16" t="s">
        <v>344</v>
      </c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</row>
    <row r="760" spans="1:31" s="36" customFormat="1" ht="12.75">
      <c r="A760" s="11" t="s">
        <v>19</v>
      </c>
      <c r="B760" s="12">
        <v>19414113</v>
      </c>
      <c r="C760" s="39" t="s">
        <v>690</v>
      </c>
      <c r="D760" s="2" t="s">
        <v>82</v>
      </c>
      <c r="E760" s="12">
        <v>16</v>
      </c>
      <c r="F760" s="12" t="s">
        <v>193</v>
      </c>
      <c r="G760" s="12"/>
      <c r="H760" s="12"/>
      <c r="I760" s="30"/>
      <c r="J760" s="14">
        <v>38200</v>
      </c>
      <c r="K760" s="14"/>
      <c r="L760" s="21"/>
      <c r="M760" s="44" t="s">
        <v>1600</v>
      </c>
      <c r="N760" s="16" t="s">
        <v>344</v>
      </c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</row>
    <row r="761" spans="1:31" s="36" customFormat="1" ht="12.75">
      <c r="A761" s="11" t="s">
        <v>19</v>
      </c>
      <c r="B761" s="12">
        <v>51916128</v>
      </c>
      <c r="C761" s="39" t="s">
        <v>691</v>
      </c>
      <c r="D761" s="2" t="s">
        <v>82</v>
      </c>
      <c r="E761" s="12">
        <v>7</v>
      </c>
      <c r="F761" s="12" t="s">
        <v>193</v>
      </c>
      <c r="G761" s="12"/>
      <c r="H761" s="12"/>
      <c r="I761" s="30"/>
      <c r="J761" s="14">
        <v>38200</v>
      </c>
      <c r="K761" s="14"/>
      <c r="L761" s="21"/>
      <c r="M761" s="44" t="s">
        <v>1600</v>
      </c>
      <c r="N761" s="16" t="s">
        <v>344</v>
      </c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</row>
    <row r="762" spans="1:31" s="36" customFormat="1" ht="27">
      <c r="A762" s="17" t="s">
        <v>42</v>
      </c>
      <c r="B762" s="12" t="s">
        <v>157</v>
      </c>
      <c r="C762" s="39" t="s">
        <v>916</v>
      </c>
      <c r="D762" s="2" t="s">
        <v>45</v>
      </c>
      <c r="E762" s="12">
        <v>11</v>
      </c>
      <c r="F762" s="12" t="s">
        <v>170</v>
      </c>
      <c r="G762" s="12"/>
      <c r="H762" s="12"/>
      <c r="I762" s="30"/>
      <c r="J762" s="14">
        <v>38231</v>
      </c>
      <c r="K762" s="14"/>
      <c r="L762" s="21"/>
      <c r="M762" s="44" t="s">
        <v>1600</v>
      </c>
      <c r="N762" s="16" t="s">
        <v>344</v>
      </c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</row>
    <row r="763" spans="1:31" s="36" customFormat="1" ht="22.5">
      <c r="A763" s="11" t="s">
        <v>19</v>
      </c>
      <c r="B763" s="12">
        <v>41683334</v>
      </c>
      <c r="C763" s="39" t="s">
        <v>692</v>
      </c>
      <c r="D763" s="2" t="s">
        <v>90</v>
      </c>
      <c r="E763" s="12"/>
      <c r="F763" s="12" t="s">
        <v>193</v>
      </c>
      <c r="G763" s="12"/>
      <c r="H763" s="12"/>
      <c r="I763" s="30"/>
      <c r="J763" s="14">
        <v>38231</v>
      </c>
      <c r="K763" s="14"/>
      <c r="L763" s="21"/>
      <c r="M763" s="44" t="s">
        <v>1600</v>
      </c>
      <c r="N763" s="16" t="s">
        <v>344</v>
      </c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</row>
    <row r="764" spans="1:31" s="36" customFormat="1" ht="12.75">
      <c r="A764" s="11" t="s">
        <v>19</v>
      </c>
      <c r="B764" s="12">
        <v>25268344</v>
      </c>
      <c r="C764" s="39" t="s">
        <v>693</v>
      </c>
      <c r="D764" s="2" t="s">
        <v>84</v>
      </c>
      <c r="E764" s="12"/>
      <c r="F764" s="12" t="s">
        <v>193</v>
      </c>
      <c r="G764" s="12"/>
      <c r="H764" s="12"/>
      <c r="I764" s="30"/>
      <c r="J764" s="14">
        <v>38231</v>
      </c>
      <c r="K764" s="14"/>
      <c r="L764" s="21"/>
      <c r="M764" s="44" t="s">
        <v>1600</v>
      </c>
      <c r="N764" s="16" t="s">
        <v>344</v>
      </c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</row>
    <row r="765" spans="1:31" s="36" customFormat="1" ht="12.75">
      <c r="A765" s="11" t="s">
        <v>19</v>
      </c>
      <c r="B765" s="12">
        <v>17190327</v>
      </c>
      <c r="C765" s="39" t="s">
        <v>694</v>
      </c>
      <c r="D765" s="2" t="s">
        <v>110</v>
      </c>
      <c r="E765" s="12">
        <v>26</v>
      </c>
      <c r="F765" s="12" t="s">
        <v>196</v>
      </c>
      <c r="G765" s="12"/>
      <c r="H765" s="12"/>
      <c r="I765" s="30"/>
      <c r="J765" s="14">
        <v>38231</v>
      </c>
      <c r="K765" s="14"/>
      <c r="L765" s="21"/>
      <c r="M765" s="44" t="s">
        <v>1600</v>
      </c>
      <c r="N765" s="16" t="s">
        <v>344</v>
      </c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</row>
    <row r="766" spans="1:31" s="36" customFormat="1" ht="12.75">
      <c r="A766" s="11" t="s">
        <v>19</v>
      </c>
      <c r="B766" s="12">
        <v>8352720</v>
      </c>
      <c r="C766" s="39" t="s">
        <v>695</v>
      </c>
      <c r="D766" s="2" t="s">
        <v>81</v>
      </c>
      <c r="E766" s="12">
        <v>33</v>
      </c>
      <c r="F766" s="12" t="s">
        <v>193</v>
      </c>
      <c r="G766" s="12"/>
      <c r="H766" s="12"/>
      <c r="I766" s="30"/>
      <c r="J766" s="14">
        <v>38231</v>
      </c>
      <c r="K766" s="14"/>
      <c r="L766" s="21"/>
      <c r="M766" s="44" t="s">
        <v>1600</v>
      </c>
      <c r="N766" s="16" t="s">
        <v>344</v>
      </c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</row>
    <row r="767" spans="1:31" s="36" customFormat="1" ht="12.75">
      <c r="A767" s="11" t="s">
        <v>19</v>
      </c>
      <c r="B767" s="12">
        <v>29399941</v>
      </c>
      <c r="C767" s="39" t="s">
        <v>696</v>
      </c>
      <c r="D767" s="2" t="s">
        <v>84</v>
      </c>
      <c r="E767" s="12">
        <v>11</v>
      </c>
      <c r="F767" s="12" t="s">
        <v>193</v>
      </c>
      <c r="G767" s="12"/>
      <c r="H767" s="12"/>
      <c r="I767" s="30"/>
      <c r="J767" s="14">
        <v>38231</v>
      </c>
      <c r="K767" s="14"/>
      <c r="L767" s="21"/>
      <c r="M767" s="44" t="s">
        <v>1600</v>
      </c>
      <c r="N767" s="16" t="s">
        <v>344</v>
      </c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</row>
    <row r="768" spans="1:31" s="36" customFormat="1" ht="22.5">
      <c r="A768" s="11" t="s">
        <v>19</v>
      </c>
      <c r="B768" s="12">
        <v>92507278</v>
      </c>
      <c r="C768" s="39" t="s">
        <v>1606</v>
      </c>
      <c r="D768" s="2" t="s">
        <v>90</v>
      </c>
      <c r="E768" s="12">
        <v>16</v>
      </c>
      <c r="F768" s="12" t="s">
        <v>197</v>
      </c>
      <c r="G768" s="12"/>
      <c r="H768" s="12"/>
      <c r="I768" s="30"/>
      <c r="J768" s="14">
        <v>38231</v>
      </c>
      <c r="K768" s="14"/>
      <c r="L768" s="21"/>
      <c r="M768" s="44" t="s">
        <v>1600</v>
      </c>
      <c r="N768" s="16" t="s">
        <v>344</v>
      </c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spans="1:31" s="36" customFormat="1" ht="12.75">
      <c r="A769" s="11" t="s">
        <v>19</v>
      </c>
      <c r="B769" s="12">
        <v>19124711</v>
      </c>
      <c r="C769" s="39" t="s">
        <v>697</v>
      </c>
      <c r="D769" s="2" t="s">
        <v>81</v>
      </c>
      <c r="E769" s="12">
        <v>33</v>
      </c>
      <c r="F769" s="12" t="s">
        <v>193</v>
      </c>
      <c r="G769" s="12"/>
      <c r="H769" s="12"/>
      <c r="I769" s="30"/>
      <c r="J769" s="14">
        <v>38231</v>
      </c>
      <c r="K769" s="14"/>
      <c r="L769" s="21"/>
      <c r="M769" s="44" t="s">
        <v>1600</v>
      </c>
      <c r="N769" s="16" t="s">
        <v>344</v>
      </c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</row>
    <row r="770" spans="1:31" s="36" customFormat="1" ht="12.75">
      <c r="A770" s="11" t="s">
        <v>19</v>
      </c>
      <c r="B770" s="12">
        <v>12116150</v>
      </c>
      <c r="C770" s="39" t="s">
        <v>698</v>
      </c>
      <c r="D770" s="2" t="s">
        <v>81</v>
      </c>
      <c r="E770" s="12">
        <v>15</v>
      </c>
      <c r="F770" s="12" t="s">
        <v>197</v>
      </c>
      <c r="G770" s="12"/>
      <c r="H770" s="12"/>
      <c r="I770" s="30"/>
      <c r="J770" s="14">
        <v>38231</v>
      </c>
      <c r="K770" s="14"/>
      <c r="L770" s="21"/>
      <c r="M770" s="44" t="s">
        <v>1600</v>
      </c>
      <c r="N770" s="16" t="s">
        <v>344</v>
      </c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</row>
    <row r="771" spans="1:31" s="36" customFormat="1" ht="12.75">
      <c r="A771" s="11" t="s">
        <v>19</v>
      </c>
      <c r="B771" s="12">
        <v>9521520</v>
      </c>
      <c r="C771" s="39" t="s">
        <v>699</v>
      </c>
      <c r="D771" s="2" t="s">
        <v>81</v>
      </c>
      <c r="E771" s="12">
        <v>20</v>
      </c>
      <c r="F771" s="12" t="s">
        <v>193</v>
      </c>
      <c r="G771" s="12"/>
      <c r="H771" s="12"/>
      <c r="I771" s="30"/>
      <c r="J771" s="14">
        <v>38231</v>
      </c>
      <c r="K771" s="14"/>
      <c r="L771" s="21"/>
      <c r="M771" s="44" t="s">
        <v>1600</v>
      </c>
      <c r="N771" s="16" t="s">
        <v>344</v>
      </c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</row>
    <row r="772" spans="1:31" s="36" customFormat="1" ht="12.75">
      <c r="A772" s="11" t="s">
        <v>19</v>
      </c>
      <c r="B772" s="12">
        <v>19151997</v>
      </c>
      <c r="C772" s="39" t="s">
        <v>700</v>
      </c>
      <c r="D772" s="2" t="s">
        <v>84</v>
      </c>
      <c r="E772" s="12">
        <v>24</v>
      </c>
      <c r="F772" s="12" t="s">
        <v>193</v>
      </c>
      <c r="G772" s="12"/>
      <c r="H772" s="12"/>
      <c r="I772" s="30"/>
      <c r="J772" s="14">
        <v>38231</v>
      </c>
      <c r="K772" s="14"/>
      <c r="L772" s="21"/>
      <c r="M772" s="44" t="s">
        <v>1600</v>
      </c>
      <c r="N772" s="16" t="s">
        <v>344</v>
      </c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</row>
    <row r="773" spans="1:31" s="36" customFormat="1" ht="25.5">
      <c r="A773" s="11" t="s">
        <v>19</v>
      </c>
      <c r="B773" s="12">
        <v>8304618</v>
      </c>
      <c r="C773" s="39" t="s">
        <v>701</v>
      </c>
      <c r="D773" s="2" t="s">
        <v>81</v>
      </c>
      <c r="E773" s="12">
        <v>28</v>
      </c>
      <c r="F773" s="12" t="s">
        <v>917</v>
      </c>
      <c r="G773" s="12"/>
      <c r="H773" s="12"/>
      <c r="I773" s="30"/>
      <c r="J773" s="14">
        <v>38231</v>
      </c>
      <c r="K773" s="14"/>
      <c r="L773" s="21"/>
      <c r="M773" s="44" t="s">
        <v>1600</v>
      </c>
      <c r="N773" s="16" t="s">
        <v>344</v>
      </c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</row>
    <row r="774" spans="1:31" s="36" customFormat="1" ht="12.75">
      <c r="A774" s="11" t="s">
        <v>19</v>
      </c>
      <c r="B774" s="12">
        <v>43644022</v>
      </c>
      <c r="C774" s="39" t="s">
        <v>702</v>
      </c>
      <c r="D774" s="2" t="s">
        <v>84</v>
      </c>
      <c r="E774" s="12">
        <v>10</v>
      </c>
      <c r="F774" s="12" t="s">
        <v>193</v>
      </c>
      <c r="G774" s="12"/>
      <c r="H774" s="12"/>
      <c r="I774" s="30"/>
      <c r="J774" s="14"/>
      <c r="K774" s="14"/>
      <c r="L774" s="21"/>
      <c r="M774" s="44" t="s">
        <v>1600</v>
      </c>
      <c r="N774" s="16" t="s">
        <v>344</v>
      </c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</row>
    <row r="775" spans="1:31" s="36" customFormat="1" ht="12.75">
      <c r="A775" s="11" t="s">
        <v>19</v>
      </c>
      <c r="B775" s="12">
        <v>31465778</v>
      </c>
      <c r="C775" s="39" t="s">
        <v>703</v>
      </c>
      <c r="D775" s="2" t="s">
        <v>84</v>
      </c>
      <c r="E775" s="12">
        <v>12</v>
      </c>
      <c r="F775" s="12" t="s">
        <v>193</v>
      </c>
      <c r="G775" s="12"/>
      <c r="H775" s="12"/>
      <c r="I775" s="30"/>
      <c r="J775" s="14">
        <v>38287</v>
      </c>
      <c r="K775" s="14"/>
      <c r="L775" s="21"/>
      <c r="M775" s="44" t="s">
        <v>1600</v>
      </c>
      <c r="N775" s="16" t="s">
        <v>344</v>
      </c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</row>
    <row r="776" spans="1:31" s="36" customFormat="1" ht="12.75">
      <c r="A776" s="11" t="s">
        <v>19</v>
      </c>
      <c r="B776" s="12">
        <v>18501552</v>
      </c>
      <c r="C776" s="39" t="s">
        <v>704</v>
      </c>
      <c r="D776" s="2" t="s">
        <v>84</v>
      </c>
      <c r="E776" s="12">
        <v>12</v>
      </c>
      <c r="F776" s="12" t="s">
        <v>199</v>
      </c>
      <c r="G776" s="12"/>
      <c r="H776" s="12"/>
      <c r="I776" s="30"/>
      <c r="J776" s="14">
        <v>38287</v>
      </c>
      <c r="K776" s="14"/>
      <c r="L776" s="21"/>
      <c r="M776" s="44" t="s">
        <v>1600</v>
      </c>
      <c r="N776" s="16" t="s">
        <v>344</v>
      </c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</row>
    <row r="777" spans="1:31" s="36" customFormat="1" ht="12.75">
      <c r="A777" s="11" t="s">
        <v>19</v>
      </c>
      <c r="B777" s="12">
        <v>10216243</v>
      </c>
      <c r="C777" s="39" t="s">
        <v>705</v>
      </c>
      <c r="D777" s="2" t="s">
        <v>82</v>
      </c>
      <c r="E777" s="12">
        <v>18</v>
      </c>
      <c r="F777" s="12" t="s">
        <v>200</v>
      </c>
      <c r="G777" s="12"/>
      <c r="H777" s="12"/>
      <c r="I777" s="30"/>
      <c r="J777" s="14">
        <v>38324</v>
      </c>
      <c r="K777" s="14"/>
      <c r="L777" s="21"/>
      <c r="M777" s="44" t="s">
        <v>1600</v>
      </c>
      <c r="N777" s="16" t="s">
        <v>344</v>
      </c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</row>
    <row r="778" spans="1:31" s="36" customFormat="1" ht="12.75">
      <c r="A778" s="11" t="s">
        <v>19</v>
      </c>
      <c r="B778" s="12">
        <v>98514011</v>
      </c>
      <c r="C778" s="39" t="s">
        <v>706</v>
      </c>
      <c r="D778" s="2" t="s">
        <v>82</v>
      </c>
      <c r="E778" s="12">
        <v>14</v>
      </c>
      <c r="F778" s="12" t="s">
        <v>193</v>
      </c>
      <c r="G778" s="12"/>
      <c r="H778" s="12"/>
      <c r="I778" s="30"/>
      <c r="J778" s="14">
        <v>38331</v>
      </c>
      <c r="K778" s="14"/>
      <c r="L778" s="21"/>
      <c r="M778" s="44" t="s">
        <v>1600</v>
      </c>
      <c r="N778" s="16" t="s">
        <v>344</v>
      </c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</row>
    <row r="779" spans="1:31" s="36" customFormat="1" ht="12.75">
      <c r="A779" s="11" t="s">
        <v>19</v>
      </c>
      <c r="B779" s="12">
        <v>42759790</v>
      </c>
      <c r="C779" s="39" t="s">
        <v>707</v>
      </c>
      <c r="D779" s="2" t="s">
        <v>84</v>
      </c>
      <c r="E779" s="12">
        <v>8</v>
      </c>
      <c r="F779" s="12" t="s">
        <v>337</v>
      </c>
      <c r="G779" s="12"/>
      <c r="H779" s="12"/>
      <c r="I779" s="30"/>
      <c r="J779" s="14">
        <v>38271</v>
      </c>
      <c r="K779" s="14"/>
      <c r="L779" s="21"/>
      <c r="M779" s="44" t="s">
        <v>1600</v>
      </c>
      <c r="N779" s="16" t="s">
        <v>344</v>
      </c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</row>
    <row r="780" spans="1:31" s="36" customFormat="1" ht="12.75">
      <c r="A780" s="11" t="s">
        <v>19</v>
      </c>
      <c r="B780" s="12">
        <v>43664022</v>
      </c>
      <c r="C780" s="39" t="s">
        <v>708</v>
      </c>
      <c r="D780" s="2" t="s">
        <v>84</v>
      </c>
      <c r="E780" s="12">
        <v>6</v>
      </c>
      <c r="F780" s="12" t="s">
        <v>193</v>
      </c>
      <c r="G780" s="12"/>
      <c r="H780" s="12"/>
      <c r="I780" s="30" t="s">
        <v>1305</v>
      </c>
      <c r="J780" s="14">
        <v>38272</v>
      </c>
      <c r="K780" s="14"/>
      <c r="L780" s="21"/>
      <c r="M780" s="44" t="s">
        <v>1600</v>
      </c>
      <c r="N780" s="16" t="s">
        <v>344</v>
      </c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</row>
    <row r="781" spans="1:31" s="36" customFormat="1" ht="12.75">
      <c r="A781" s="11" t="s">
        <v>19</v>
      </c>
      <c r="B781" s="12">
        <v>19265716</v>
      </c>
      <c r="C781" s="39" t="s">
        <v>709</v>
      </c>
      <c r="D781" s="2" t="s">
        <v>84</v>
      </c>
      <c r="E781" s="12">
        <v>16</v>
      </c>
      <c r="F781" s="12" t="s">
        <v>193</v>
      </c>
      <c r="G781" s="12"/>
      <c r="H781" s="12"/>
      <c r="I781" s="30"/>
      <c r="J781" s="14">
        <v>38274</v>
      </c>
      <c r="K781" s="14"/>
      <c r="L781" s="21"/>
      <c r="M781" s="44" t="s">
        <v>1600</v>
      </c>
      <c r="N781" s="16" t="s">
        <v>344</v>
      </c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</row>
    <row r="782" spans="1:31" s="36" customFormat="1" ht="102">
      <c r="A782" s="11" t="s">
        <v>19</v>
      </c>
      <c r="B782" s="12">
        <v>79483363</v>
      </c>
      <c r="C782" s="39" t="s">
        <v>201</v>
      </c>
      <c r="D782" s="2" t="s">
        <v>84</v>
      </c>
      <c r="E782" s="12">
        <v>8</v>
      </c>
      <c r="F782" s="12" t="s">
        <v>720</v>
      </c>
      <c r="G782" s="2" t="s">
        <v>961</v>
      </c>
      <c r="H782" s="2" t="s">
        <v>955</v>
      </c>
      <c r="I782" s="29" t="s">
        <v>962</v>
      </c>
      <c r="J782" s="14">
        <v>38317</v>
      </c>
      <c r="K782" s="14"/>
      <c r="L782" s="21" t="s">
        <v>721</v>
      </c>
      <c r="M782" s="44" t="s">
        <v>1600</v>
      </c>
      <c r="N782" s="16" t="s">
        <v>344</v>
      </c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</row>
    <row r="783" spans="1:31" s="36" customFormat="1" ht="12.75">
      <c r="A783" s="11" t="s">
        <v>19</v>
      </c>
      <c r="B783" s="12">
        <v>10265982</v>
      </c>
      <c r="C783" s="39" t="s">
        <v>710</v>
      </c>
      <c r="D783" s="2" t="s">
        <v>84</v>
      </c>
      <c r="E783" s="12">
        <v>17</v>
      </c>
      <c r="F783" s="12" t="s">
        <v>337</v>
      </c>
      <c r="G783" s="12"/>
      <c r="H783" s="12"/>
      <c r="I783" s="30"/>
      <c r="J783" s="14">
        <v>38338</v>
      </c>
      <c r="K783" s="14"/>
      <c r="L783" s="21"/>
      <c r="M783" s="44" t="s">
        <v>1600</v>
      </c>
      <c r="N783" s="16" t="s">
        <v>344</v>
      </c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</row>
    <row r="784" spans="1:31" s="36" customFormat="1" ht="12.75">
      <c r="A784" s="11" t="s">
        <v>19</v>
      </c>
      <c r="B784" s="12">
        <v>10273116</v>
      </c>
      <c r="C784" s="39" t="s">
        <v>202</v>
      </c>
      <c r="D784" s="2" t="s">
        <v>84</v>
      </c>
      <c r="E784" s="12">
        <v>14</v>
      </c>
      <c r="F784" s="12" t="s">
        <v>193</v>
      </c>
      <c r="G784" s="12"/>
      <c r="H784" s="12"/>
      <c r="I784" s="30"/>
      <c r="J784" s="14">
        <v>38341</v>
      </c>
      <c r="K784" s="14"/>
      <c r="L784" s="21"/>
      <c r="M784" s="44" t="s">
        <v>1600</v>
      </c>
      <c r="N784" s="16" t="s">
        <v>344</v>
      </c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</row>
  </sheetData>
  <sheetProtection password="E954" sheet="1"/>
  <mergeCells count="4">
    <mergeCell ref="A1:M1"/>
    <mergeCell ref="A2:M2"/>
    <mergeCell ref="A3:N3"/>
    <mergeCell ref="A4:C4"/>
  </mergeCells>
  <hyperlinks>
    <hyperlink ref="G263" r:id="rId1" display="mnorapalacio@une.net.co"/>
  </hyperlinks>
  <printOptions/>
  <pageMargins left="0.7" right="0.7" top="0.75" bottom="0.75" header="0.3" footer="0.3"/>
  <pageSetup horizontalDpi="600" verticalDpi="6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R55"/>
  <sheetViews>
    <sheetView zoomScalePageLayoutView="0" workbookViewId="0" topLeftCell="A1">
      <selection activeCell="J33" sqref="J33"/>
    </sheetView>
  </sheetViews>
  <sheetFormatPr defaultColWidth="11.421875" defaultRowHeight="12.75"/>
  <cols>
    <col min="1" max="1" width="2.28125" style="0" customWidth="1"/>
    <col min="2" max="2" width="3.7109375" style="25" customWidth="1"/>
    <col min="3" max="3" width="23.7109375" style="0" customWidth="1"/>
    <col min="4" max="4" width="29.7109375" style="0" customWidth="1"/>
    <col min="5" max="6" width="16.8515625" style="0" hidden="1" customWidth="1"/>
    <col min="7" max="7" width="16.8515625" style="0" customWidth="1"/>
    <col min="8" max="9" width="16.8515625" style="0" hidden="1" customWidth="1"/>
    <col min="10" max="10" width="13.57421875" style="0" customWidth="1"/>
    <col min="11" max="11" width="16.57421875" style="0" hidden="1" customWidth="1"/>
    <col min="12" max="12" width="18.8515625" style="0" customWidth="1"/>
    <col min="13" max="13" width="18.7109375" style="0" bestFit="1" customWidth="1"/>
    <col min="14" max="14" width="14.57421875" style="0" customWidth="1"/>
    <col min="15" max="15" width="15.8515625" style="0" customWidth="1"/>
    <col min="16" max="16" width="20.28125" style="0" customWidth="1"/>
    <col min="17" max="17" width="22.140625" style="0" customWidth="1"/>
    <col min="18" max="18" width="30.00390625" style="0" customWidth="1"/>
  </cols>
  <sheetData>
    <row r="1" ht="15" customHeight="1" thickBot="1"/>
    <row r="2" spans="2:18" ht="90.75" customHeight="1"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9"/>
    </row>
    <row r="3" spans="2:18" ht="40.5" customHeight="1">
      <c r="B3" s="140" t="s">
        <v>1850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</row>
    <row r="4" spans="2:18" ht="12.75">
      <c r="B4" s="143" t="s">
        <v>1848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09"/>
    </row>
    <row r="5" spans="2:18" ht="66.75" customHeight="1" thickBot="1">
      <c r="B5" s="110" t="s">
        <v>1846</v>
      </c>
      <c r="C5" s="110" t="s">
        <v>1839</v>
      </c>
      <c r="D5" s="111" t="s">
        <v>1825</v>
      </c>
      <c r="E5" s="112" t="s">
        <v>1826</v>
      </c>
      <c r="F5" s="112" t="s">
        <v>951</v>
      </c>
      <c r="G5" s="113" t="s">
        <v>949</v>
      </c>
      <c r="H5" s="114" t="s">
        <v>1804</v>
      </c>
      <c r="I5" s="114" t="s">
        <v>1835</v>
      </c>
      <c r="J5" s="113" t="s">
        <v>1827</v>
      </c>
      <c r="K5" s="115" t="s">
        <v>1829</v>
      </c>
      <c r="L5" s="111" t="s">
        <v>1828</v>
      </c>
      <c r="M5" s="111" t="s">
        <v>1838</v>
      </c>
      <c r="N5" s="111" t="s">
        <v>1830</v>
      </c>
      <c r="O5" s="111" t="s">
        <v>1836</v>
      </c>
      <c r="P5" s="111" t="s">
        <v>1555</v>
      </c>
      <c r="Q5" s="111" t="s">
        <v>1837</v>
      </c>
      <c r="R5" s="116" t="s">
        <v>1832</v>
      </c>
    </row>
    <row r="6" spans="2:18" ht="12.75">
      <c r="B6" s="119">
        <v>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2:18" ht="12.75">
      <c r="B7" s="120">
        <f>B6+1</f>
        <v>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18" ht="12.75">
      <c r="B8" s="120">
        <f aca="true" t="shared" si="0" ref="B8:B55">B7+1</f>
        <v>3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5"/>
    </row>
    <row r="9" spans="2:18" ht="12.75">
      <c r="B9" s="120">
        <f t="shared" si="0"/>
        <v>4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</row>
    <row r="10" spans="2:18" ht="12.75">
      <c r="B10" s="120">
        <f t="shared" si="0"/>
        <v>5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</row>
    <row r="11" spans="2:18" ht="12.75">
      <c r="B11" s="120">
        <f t="shared" si="0"/>
        <v>6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2:18" ht="12.75">
      <c r="B12" s="120">
        <f t="shared" si="0"/>
        <v>7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</row>
    <row r="13" spans="2:18" ht="12.75">
      <c r="B13" s="120">
        <f t="shared" si="0"/>
        <v>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</row>
    <row r="14" spans="2:18" ht="12.75">
      <c r="B14" s="120">
        <f t="shared" si="0"/>
        <v>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</row>
    <row r="15" spans="2:18" ht="12.75">
      <c r="B15" s="120">
        <f t="shared" si="0"/>
        <v>10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5"/>
    </row>
    <row r="16" spans="2:18" ht="12.75">
      <c r="B16" s="120">
        <f t="shared" si="0"/>
        <v>11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5"/>
    </row>
    <row r="17" spans="2:18" ht="12.75">
      <c r="B17" s="120">
        <f t="shared" si="0"/>
        <v>12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</row>
    <row r="18" spans="2:18" ht="12.75">
      <c r="B18" s="120">
        <f t="shared" si="0"/>
        <v>13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5"/>
    </row>
    <row r="19" spans="2:18" ht="12.75">
      <c r="B19" s="120">
        <f t="shared" si="0"/>
        <v>14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</row>
    <row r="20" spans="2:18" ht="12.75">
      <c r="B20" s="120">
        <f t="shared" si="0"/>
        <v>15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</row>
    <row r="21" spans="2:18" ht="12.75">
      <c r="B21" s="120">
        <f t="shared" si="0"/>
        <v>16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5"/>
    </row>
    <row r="22" spans="2:18" ht="12.75">
      <c r="B22" s="120">
        <f t="shared" si="0"/>
        <v>17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5"/>
    </row>
    <row r="23" spans="2:18" ht="12.75">
      <c r="B23" s="120">
        <f t="shared" si="0"/>
        <v>18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5"/>
    </row>
    <row r="24" spans="2:18" ht="12.75">
      <c r="B24" s="120">
        <f t="shared" si="0"/>
        <v>19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</row>
    <row r="25" spans="2:18" ht="12.75">
      <c r="B25" s="120">
        <f t="shared" si="0"/>
        <v>20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5"/>
    </row>
    <row r="26" spans="2:18" ht="12.75">
      <c r="B26" s="120">
        <f t="shared" si="0"/>
        <v>21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5"/>
    </row>
    <row r="27" spans="2:18" ht="12.75">
      <c r="B27" s="120">
        <f t="shared" si="0"/>
        <v>22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5"/>
    </row>
    <row r="28" spans="2:18" ht="12.75">
      <c r="B28" s="120">
        <f t="shared" si="0"/>
        <v>23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5"/>
    </row>
    <row r="29" spans="2:18" ht="12.75">
      <c r="B29" s="120">
        <f t="shared" si="0"/>
        <v>24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5"/>
    </row>
    <row r="30" spans="2:18" ht="12.75">
      <c r="B30" s="120">
        <f t="shared" si="0"/>
        <v>25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5"/>
    </row>
    <row r="31" spans="2:18" ht="12.75">
      <c r="B31" s="120">
        <f t="shared" si="0"/>
        <v>26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5"/>
    </row>
    <row r="32" spans="2:18" ht="12.75">
      <c r="B32" s="120">
        <f t="shared" si="0"/>
        <v>27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</row>
    <row r="33" spans="2:18" ht="12.75">
      <c r="B33" s="120">
        <f t="shared" si="0"/>
        <v>28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5"/>
    </row>
    <row r="34" spans="2:18" ht="12.75">
      <c r="B34" s="120">
        <f t="shared" si="0"/>
        <v>29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5"/>
    </row>
    <row r="35" spans="2:18" ht="12.75">
      <c r="B35" s="120">
        <f t="shared" si="0"/>
        <v>30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5"/>
    </row>
    <row r="36" spans="2:18" ht="12.75">
      <c r="B36" s="120">
        <f t="shared" si="0"/>
        <v>31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/>
    </row>
    <row r="37" spans="2:18" ht="12.75">
      <c r="B37" s="120">
        <f t="shared" si="0"/>
        <v>32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5"/>
    </row>
    <row r="38" spans="2:18" ht="12.75">
      <c r="B38" s="120">
        <f t="shared" si="0"/>
        <v>33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5"/>
    </row>
    <row r="39" spans="2:18" ht="12.75">
      <c r="B39" s="120">
        <f t="shared" si="0"/>
        <v>34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5"/>
    </row>
    <row r="40" spans="2:18" ht="12.75">
      <c r="B40" s="120">
        <f t="shared" si="0"/>
        <v>35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5"/>
    </row>
    <row r="41" spans="2:18" ht="12.75">
      <c r="B41" s="120">
        <f t="shared" si="0"/>
        <v>36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5"/>
    </row>
    <row r="42" spans="2:18" ht="12.75">
      <c r="B42" s="120">
        <f t="shared" si="0"/>
        <v>37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5"/>
    </row>
    <row r="43" spans="2:18" ht="12.75">
      <c r="B43" s="120">
        <f t="shared" si="0"/>
        <v>38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5"/>
    </row>
    <row r="44" spans="2:18" ht="12.75">
      <c r="B44" s="120">
        <f t="shared" si="0"/>
        <v>39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5"/>
    </row>
    <row r="45" spans="2:18" ht="12.75">
      <c r="B45" s="120">
        <f t="shared" si="0"/>
        <v>40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5"/>
    </row>
    <row r="46" spans="2:18" ht="12.75">
      <c r="B46" s="120">
        <f t="shared" si="0"/>
        <v>41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5"/>
    </row>
    <row r="47" spans="2:18" ht="12.75">
      <c r="B47" s="120">
        <f t="shared" si="0"/>
        <v>42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5"/>
    </row>
    <row r="48" spans="2:18" ht="12.75">
      <c r="B48" s="120">
        <f t="shared" si="0"/>
        <v>43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5"/>
    </row>
    <row r="49" spans="2:18" ht="12.75">
      <c r="B49" s="120">
        <f t="shared" si="0"/>
        <v>44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5"/>
    </row>
    <row r="50" spans="2:18" ht="12.75">
      <c r="B50" s="120">
        <f t="shared" si="0"/>
        <v>45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5"/>
    </row>
    <row r="51" spans="2:18" ht="12.75">
      <c r="B51" s="120">
        <f t="shared" si="0"/>
        <v>46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5"/>
    </row>
    <row r="52" spans="2:18" ht="12.75">
      <c r="B52" s="120">
        <f t="shared" si="0"/>
        <v>47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5"/>
    </row>
    <row r="53" spans="2:18" ht="12.75">
      <c r="B53" s="120">
        <f t="shared" si="0"/>
        <v>48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5"/>
    </row>
    <row r="54" spans="2:18" ht="12.75">
      <c r="B54" s="120">
        <f t="shared" si="0"/>
        <v>49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5"/>
    </row>
    <row r="55" spans="2:18" ht="13.5" thickBot="1">
      <c r="B55" s="121">
        <f t="shared" si="0"/>
        <v>50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7"/>
    </row>
  </sheetData>
  <sheetProtection password="E954" sheet="1"/>
  <mergeCells count="3">
    <mergeCell ref="B2:R2"/>
    <mergeCell ref="B3:R3"/>
    <mergeCell ref="B4:Q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5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2.28125" style="0" customWidth="1"/>
    <col min="2" max="2" width="3.7109375" style="25" bestFit="1" customWidth="1"/>
    <col min="3" max="3" width="23.7109375" style="0" customWidth="1"/>
    <col min="4" max="4" width="29.7109375" style="0" customWidth="1"/>
    <col min="5" max="5" width="24.421875" style="0" hidden="1" customWidth="1"/>
    <col min="6" max="6" width="25.140625" style="0" customWidth="1"/>
    <col min="7" max="7" width="20.57421875" style="0" customWidth="1"/>
    <col min="8" max="8" width="13.7109375" style="0" hidden="1" customWidth="1"/>
    <col min="9" max="9" width="13.7109375" style="0" customWidth="1"/>
    <col min="10" max="10" width="13.7109375" style="0" hidden="1" customWidth="1"/>
    <col min="11" max="11" width="18.421875" style="0" hidden="1" customWidth="1"/>
    <col min="12" max="12" width="20.7109375" style="0" customWidth="1"/>
    <col min="13" max="13" width="13.8515625" style="0" customWidth="1"/>
    <col min="14" max="14" width="15.57421875" style="0" customWidth="1"/>
    <col min="15" max="15" width="16.28125" style="0" customWidth="1"/>
    <col min="16" max="16" width="18.00390625" style="0" customWidth="1"/>
    <col min="17" max="17" width="19.8515625" style="0" customWidth="1"/>
  </cols>
  <sheetData>
    <row r="1" ht="15" customHeight="1" thickBot="1"/>
    <row r="2" spans="2:17" ht="90.75" customHeight="1" thickBot="1"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2:17" ht="40.5" customHeight="1">
      <c r="B3" s="148" t="s">
        <v>1851</v>
      </c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2:17" ht="12.75" customHeight="1">
      <c r="B4" s="143" t="s">
        <v>1849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52"/>
    </row>
    <row r="5" spans="2:17" ht="66.75" customHeight="1" thickBot="1">
      <c r="B5" s="110" t="s">
        <v>1846</v>
      </c>
      <c r="C5" s="110" t="s">
        <v>1839</v>
      </c>
      <c r="D5" s="111" t="s">
        <v>1840</v>
      </c>
      <c r="E5" s="112" t="s">
        <v>1833</v>
      </c>
      <c r="F5" s="113" t="s">
        <v>1841</v>
      </c>
      <c r="G5" s="113" t="s">
        <v>1845</v>
      </c>
      <c r="H5" s="115" t="s">
        <v>951</v>
      </c>
      <c r="I5" s="113" t="s">
        <v>949</v>
      </c>
      <c r="J5" s="115" t="s">
        <v>1842</v>
      </c>
      <c r="K5" s="115" t="s">
        <v>1843</v>
      </c>
      <c r="L5" s="111" t="s">
        <v>1844</v>
      </c>
      <c r="M5" s="111" t="s">
        <v>1830</v>
      </c>
      <c r="N5" s="111" t="s">
        <v>1831</v>
      </c>
      <c r="O5" s="111" t="s">
        <v>1555</v>
      </c>
      <c r="P5" s="111" t="s">
        <v>1837</v>
      </c>
      <c r="Q5" s="116" t="s">
        <v>1805</v>
      </c>
    </row>
    <row r="6" spans="2:17" ht="12.75">
      <c r="B6" s="119">
        <v>1</v>
      </c>
      <c r="C6" s="117"/>
      <c r="D6" s="122"/>
      <c r="E6" s="122"/>
      <c r="F6" s="122"/>
      <c r="G6" s="123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17" ht="12.75">
      <c r="B7" s="120">
        <f>B6+1</f>
        <v>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17" ht="12.75">
      <c r="B8" s="120">
        <f aca="true" t="shared" si="0" ref="B8:B55">B7+1</f>
        <v>3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</row>
    <row r="9" spans="2:17" ht="12.75">
      <c r="B9" s="120">
        <f t="shared" si="0"/>
        <v>4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5"/>
    </row>
    <row r="10" spans="2:17" ht="12.75">
      <c r="B10" s="120">
        <f t="shared" si="0"/>
        <v>5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</row>
    <row r="11" spans="2:17" ht="12.75">
      <c r="B11" s="120">
        <f t="shared" si="0"/>
        <v>6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</row>
    <row r="12" spans="2:17" ht="12.75">
      <c r="B12" s="120">
        <f t="shared" si="0"/>
        <v>7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5"/>
    </row>
    <row r="13" spans="2:17" ht="12.75">
      <c r="B13" s="120">
        <f t="shared" si="0"/>
        <v>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5"/>
    </row>
    <row r="14" spans="2:17" ht="12.75">
      <c r="B14" s="120">
        <f t="shared" si="0"/>
        <v>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5"/>
    </row>
    <row r="15" spans="2:17" ht="12.75">
      <c r="B15" s="120">
        <f t="shared" si="0"/>
        <v>10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</row>
    <row r="16" spans="2:17" ht="12.75">
      <c r="B16" s="120">
        <f t="shared" si="0"/>
        <v>11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5"/>
    </row>
    <row r="17" spans="2:17" ht="12.75">
      <c r="B17" s="120">
        <f t="shared" si="0"/>
        <v>12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</row>
    <row r="18" spans="2:17" ht="12.75">
      <c r="B18" s="120">
        <f t="shared" si="0"/>
        <v>13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/>
    </row>
    <row r="19" spans="2:17" ht="12.75">
      <c r="B19" s="120">
        <f t="shared" si="0"/>
        <v>14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5"/>
    </row>
    <row r="20" spans="2:17" ht="12.75">
      <c r="B20" s="120">
        <f t="shared" si="0"/>
        <v>15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</row>
    <row r="21" spans="2:17" ht="12.75">
      <c r="B21" s="120">
        <f t="shared" si="0"/>
        <v>16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5"/>
    </row>
    <row r="22" spans="2:17" ht="12.75">
      <c r="B22" s="120">
        <f t="shared" si="0"/>
        <v>17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5"/>
    </row>
    <row r="23" spans="2:17" ht="12.75">
      <c r="B23" s="120">
        <f t="shared" si="0"/>
        <v>18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5"/>
    </row>
    <row r="24" spans="2:17" ht="12.75">
      <c r="B24" s="120">
        <f t="shared" si="0"/>
        <v>19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5"/>
    </row>
    <row r="25" spans="2:17" ht="12.75">
      <c r="B25" s="120">
        <f t="shared" si="0"/>
        <v>20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5"/>
    </row>
    <row r="26" spans="2:17" ht="12.75">
      <c r="B26" s="120">
        <f t="shared" si="0"/>
        <v>21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</row>
    <row r="27" spans="2:17" ht="12.75">
      <c r="B27" s="120">
        <f t="shared" si="0"/>
        <v>22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5"/>
    </row>
    <row r="28" spans="2:17" ht="12.75">
      <c r="B28" s="120">
        <f t="shared" si="0"/>
        <v>23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5"/>
    </row>
    <row r="29" spans="2:17" ht="12.75">
      <c r="B29" s="120">
        <f t="shared" si="0"/>
        <v>24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5"/>
    </row>
    <row r="30" spans="2:17" ht="12.75">
      <c r="B30" s="120">
        <f t="shared" si="0"/>
        <v>25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/>
    </row>
    <row r="31" spans="2:17" ht="12.75">
      <c r="B31" s="120">
        <f t="shared" si="0"/>
        <v>26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2:17" ht="12.75">
      <c r="B32" s="120">
        <f t="shared" si="0"/>
        <v>27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2:17" ht="12.75">
      <c r="B33" s="120">
        <f t="shared" si="0"/>
        <v>28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2:17" ht="12.75">
      <c r="B34" s="120">
        <f t="shared" si="0"/>
        <v>29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2:17" ht="12.75">
      <c r="B35" s="120">
        <f t="shared" si="0"/>
        <v>30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2:17" ht="12.75">
      <c r="B36" s="120">
        <f t="shared" si="0"/>
        <v>31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</row>
    <row r="37" spans="2:17" ht="12.75">
      <c r="B37" s="120">
        <f t="shared" si="0"/>
        <v>32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5"/>
    </row>
    <row r="38" spans="2:17" ht="12.75">
      <c r="B38" s="120">
        <f t="shared" si="0"/>
        <v>33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</row>
    <row r="39" spans="2:17" ht="12.75">
      <c r="B39" s="120">
        <f t="shared" si="0"/>
        <v>34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</row>
    <row r="40" spans="2:17" ht="12.75">
      <c r="B40" s="120">
        <f t="shared" si="0"/>
        <v>35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</row>
    <row r="41" spans="2:17" ht="12.75">
      <c r="B41" s="120">
        <f t="shared" si="0"/>
        <v>36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</row>
    <row r="42" spans="2:17" ht="12.75">
      <c r="B42" s="120">
        <f t="shared" si="0"/>
        <v>37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</row>
    <row r="43" spans="2:17" ht="12.75">
      <c r="B43" s="120">
        <f t="shared" si="0"/>
        <v>38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</row>
    <row r="44" spans="2:17" ht="12.75">
      <c r="B44" s="120">
        <f t="shared" si="0"/>
        <v>39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</row>
    <row r="45" spans="2:17" ht="12.75">
      <c r="B45" s="120">
        <f t="shared" si="0"/>
        <v>40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</row>
    <row r="46" spans="2:17" ht="12.75">
      <c r="B46" s="120">
        <f t="shared" si="0"/>
        <v>41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5"/>
    </row>
    <row r="47" spans="2:17" ht="12.75">
      <c r="B47" s="120">
        <f t="shared" si="0"/>
        <v>42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5"/>
    </row>
    <row r="48" spans="2:17" ht="12.75">
      <c r="B48" s="120">
        <f t="shared" si="0"/>
        <v>43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5"/>
    </row>
    <row r="49" spans="2:17" ht="12.75">
      <c r="B49" s="120">
        <f t="shared" si="0"/>
        <v>44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</row>
    <row r="50" spans="2:17" ht="12.75">
      <c r="B50" s="120">
        <f t="shared" si="0"/>
        <v>45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5"/>
    </row>
    <row r="51" spans="2:17" ht="12.75">
      <c r="B51" s="120">
        <f t="shared" si="0"/>
        <v>46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5"/>
    </row>
    <row r="52" spans="2:17" ht="12.75">
      <c r="B52" s="120">
        <f t="shared" si="0"/>
        <v>47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5"/>
    </row>
    <row r="53" spans="2:17" ht="12.75">
      <c r="B53" s="120">
        <f t="shared" si="0"/>
        <v>48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5"/>
    </row>
    <row r="54" spans="2:17" ht="12.75">
      <c r="B54" s="120">
        <f t="shared" si="0"/>
        <v>49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5"/>
    </row>
    <row r="55" spans="2:17" ht="13.5" thickBot="1">
      <c r="B55" s="121">
        <f t="shared" si="0"/>
        <v>50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7"/>
    </row>
  </sheetData>
  <sheetProtection password="E954" sheet="1"/>
  <mergeCells count="3">
    <mergeCell ref="B2:Q2"/>
    <mergeCell ref="B3:Q3"/>
    <mergeCell ref="B4:Q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C6"/>
  <sheetViews>
    <sheetView zoomScalePageLayoutView="0" workbookViewId="0" topLeftCell="A1">
      <selection activeCell="I25" sqref="I25"/>
    </sheetView>
  </sheetViews>
  <sheetFormatPr defaultColWidth="11.421875" defaultRowHeight="12.75"/>
  <sheetData>
    <row r="5" ht="12.75">
      <c r="C5" s="108" t="s">
        <v>19</v>
      </c>
    </row>
    <row r="6" ht="12.75">
      <c r="C6" s="108" t="s">
        <v>1834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6:E8"/>
  <sheetViews>
    <sheetView zoomScalePageLayoutView="0" workbookViewId="0" topLeftCell="A1">
      <selection activeCell="G13" sqref="G13"/>
    </sheetView>
  </sheetViews>
  <sheetFormatPr defaultColWidth="11.421875" defaultRowHeight="12.75"/>
  <cols>
    <col min="5" max="5" width="24.57421875" style="0" bestFit="1" customWidth="1"/>
  </cols>
  <sheetData>
    <row r="6" ht="12.75">
      <c r="E6" t="s">
        <v>1822</v>
      </c>
    </row>
    <row r="7" ht="12.75">
      <c r="E7" t="s">
        <v>1823</v>
      </c>
    </row>
    <row r="8" ht="12.75">
      <c r="E8" t="s">
        <v>1824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MARIA FERNANDA</cp:lastModifiedBy>
  <cp:lastPrinted>2019-08-02T12:37:55Z</cp:lastPrinted>
  <dcterms:created xsi:type="dcterms:W3CDTF">2004-10-06T15:44:13Z</dcterms:created>
  <dcterms:modified xsi:type="dcterms:W3CDTF">2021-04-29T00:03:46Z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