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6730" windowHeight="9585"/>
  </bookViews>
  <sheets>
    <sheet name="ENERO" sheetId="1" r:id="rId1"/>
  </sheets>
  <definedNames>
    <definedName name="_xlnm._FilterDatabase" localSheetId="0" hidden="1">ENERO!$A$6:$BI$345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<sst xmlns="http://schemas.openxmlformats.org/spreadsheetml/2006/main" count="4261" uniqueCount="2702">
  <si>
    <t>DATOS BASICOS</t>
  </si>
  <si>
    <t>ACTIVO</t>
  </si>
  <si>
    <t>INVERSIONES</t>
  </si>
  <si>
    <t>INVENTARIOS</t>
  </si>
  <si>
    <t>OTROS ACTIVOS</t>
  </si>
  <si>
    <t>PASIVOS</t>
  </si>
  <si>
    <t>DEPOSITOS</t>
  </si>
  <si>
    <t>OTROS PASIVOS</t>
  </si>
  <si>
    <t>PATRIMONIO</t>
  </si>
  <si>
    <t>CAPITAL SOCIAL</t>
  </si>
  <si>
    <t>RESERVAS</t>
  </si>
  <si>
    <t>INGRESOS</t>
  </si>
  <si>
    <t>GASTOS</t>
  </si>
  <si>
    <t>GASTOS DE ADMINISTRACION</t>
  </si>
  <si>
    <t>DEUDORAS CONTINGENTES</t>
  </si>
  <si>
    <t>DEUDORAS DE CONTROL</t>
  </si>
  <si>
    <t>ACREEDORAS CONTINGENTES</t>
  </si>
  <si>
    <t>ACREEDORAS DE CONTROL</t>
  </si>
  <si>
    <t>ENTIDAD</t>
  </si>
  <si>
    <t>NIT</t>
  </si>
  <si>
    <t>SIGLA</t>
  </si>
  <si>
    <t>TIPO ENTIDAD</t>
  </si>
  <si>
    <t>DEPARTAMENTO</t>
  </si>
  <si>
    <t>MUNICIPIO</t>
  </si>
  <si>
    <t>DIRECCION</t>
  </si>
  <si>
    <t>EMAIL</t>
  </si>
  <si>
    <t>ASOCIADOS</t>
  </si>
  <si>
    <t>EMPLEADOS</t>
  </si>
  <si>
    <t>FONDOS DE EMPLEADOS</t>
  </si>
  <si>
    <t>BOGOTA</t>
  </si>
  <si>
    <t>BOGOTA D.C.</t>
  </si>
  <si>
    <t>MULTIACTIVA SIN SECCION DE AHORRO</t>
  </si>
  <si>
    <t>ANTIOQUIA</t>
  </si>
  <si>
    <t>MEDELLIN</t>
  </si>
  <si>
    <t>SANTANDER</t>
  </si>
  <si>
    <t>ATLANTICO</t>
  </si>
  <si>
    <t>BARRANQUILLA</t>
  </si>
  <si>
    <t>Actividades financieras de fondos de empleados y otras formas asociativas del sector solidario</t>
  </si>
  <si>
    <t>Actividades de las cooperativas financieras</t>
  </si>
  <si>
    <t>CUNDINAMARCA</t>
  </si>
  <si>
    <t>Actividades de otras asociaciones n.c.p.</t>
  </si>
  <si>
    <t>Otras actividades de servicio financiero, excepto las de seguros y pensiones n.c.p.</t>
  </si>
  <si>
    <t>ESPECIALIZADA SIN SECCION DE AHORRO</t>
  </si>
  <si>
    <t>ASOCIACIONES MUTUALES</t>
  </si>
  <si>
    <t>COOPERATIVAS DE TRABAJO ASOCIADO</t>
  </si>
  <si>
    <t>VALLE</t>
  </si>
  <si>
    <t>TULUA</t>
  </si>
  <si>
    <t>INTEGRAL SIN SECCION DE AHORRO</t>
  </si>
  <si>
    <t>LA UNION</t>
  </si>
  <si>
    <t>CALI</t>
  </si>
  <si>
    <t>COMPRAS</t>
  </si>
  <si>
    <t>EFECTIVO Y EQUIVALENTE AL EFECTIVO</t>
  </si>
  <si>
    <t>CARTERA DE CRÉDITOS</t>
  </si>
  <si>
    <t>CUENTAS POR COBRAR Y OTRAS</t>
  </si>
  <si>
    <t>ACTIVOS MATERIALES</t>
  </si>
  <si>
    <t>ACTIVOS NO CORRIENTES MANTENIDOS PARA LA VENTA</t>
  </si>
  <si>
    <t>CUENTAS POR PAGAR Y OTRAS</t>
  </si>
  <si>
    <t>FONDOS SOCIALES Y MUTUALES</t>
  </si>
  <si>
    <t>PROVISIONES</t>
  </si>
  <si>
    <t>APORTES SOCIALES TEMPORALMENTE RESTRINGIDOS</t>
  </si>
  <si>
    <t>FONDOS  DE DESTINACIÓN ESPECÍFICA</t>
  </si>
  <si>
    <t>SUPERÁVIT</t>
  </si>
  <si>
    <t>EXCEDENTES Y/O PÉRDIDAS  DEL EJERCICIO</t>
  </si>
  <si>
    <t>RESULTADOS ACUMULADOS POR ADOPCIÓN POR PRIMERA VEZ</t>
  </si>
  <si>
    <t>INGRESOS POR VENTA DE BIENES Y SERVICIOS</t>
  </si>
  <si>
    <t>OTROS INGRESOS</t>
  </si>
  <si>
    <t>OTROS GASTOS</t>
  </si>
  <si>
    <t>EXCEDENTES Y PERDIDAS DEL EJERCICIO</t>
  </si>
  <si>
    <t>COSTO DE VENTAS</t>
  </si>
  <si>
    <t>COSTO DE VENTAS Y DE PRESTACION DE SERVICIOS</t>
  </si>
  <si>
    <t>DEUDORAS CONTINGENTES POR CONTRA (CR)</t>
  </si>
  <si>
    <t>DEUDORAS DE CONTROL POR CONTRA (CR)</t>
  </si>
  <si>
    <t>ACREEDORAS  POR CONTRA (DB)</t>
  </si>
  <si>
    <t>ACREEDORAS DE CONTROL POR CONTRA (CR)</t>
  </si>
  <si>
    <t>OBLIGACIONES FINANCIERAS Y OTROS PASIVOS FINANCIEROS</t>
  </si>
  <si>
    <t>IMPUESTO DIFERIDO PASIVO</t>
  </si>
  <si>
    <t>GASTOS DE VENTAS</t>
  </si>
  <si>
    <t>CODIGO ENTIDAD</t>
  </si>
  <si>
    <t xml:space="preserve">CIIU </t>
  </si>
  <si>
    <t xml:space="preserve">ACTIVIDAD ECONOMICA </t>
  </si>
  <si>
    <t>REPRESENTANTE LEGAL</t>
  </si>
  <si>
    <t>TELEFONO</t>
  </si>
  <si>
    <t>NIVEL DE SUPERVISION</t>
  </si>
  <si>
    <t>#</t>
  </si>
  <si>
    <t>META</t>
  </si>
  <si>
    <t>VILLAVICENCIO</t>
  </si>
  <si>
    <t>FONDO DE EMPLEADOS DEL DEPARTAMENTO DE ANTIOQUIA</t>
  </si>
  <si>
    <t>890-982-415-5</t>
  </si>
  <si>
    <t>FEDEAN</t>
  </si>
  <si>
    <t>GERARDO MARINO MONTOYA OSPINA</t>
  </si>
  <si>
    <t>SAN GIL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</si>
  <si>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</si>
  <si>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</si>
  <si>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</si>
  <si>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</si>
  <si>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</si>
  <si>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</si>
  <si>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</si>
  <si>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</si>
  <si>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</si>
  <si>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</si>
  <si>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</si>
  <si>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</si>
  <si>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MARTHA PATRICIA MONTAÑA GUARNIZO</t>
  </si>
  <si>
    <t>CENTRAL COOPERATIVA DE SERVICIOS FUNERARIOS</t>
  </si>
  <si>
    <t>860-516-881-8</t>
  </si>
  <si>
    <t>COOPSERFUN</t>
  </si>
  <si>
    <t>ORGANISMO DE CARACTER ECONOMICO</t>
  </si>
  <si>
    <t>Pompas fúnebres y actividades relacionadas</t>
  </si>
  <si>
    <t>GERARDO MORA NAVAS</t>
  </si>
  <si>
    <t>dcontabilidad.bogota@losolivos.co</t>
  </si>
  <si>
    <t>MOSQUERA</t>
  </si>
  <si>
    <t>Comercio al por mayor de otros productos n.c.p.</t>
  </si>
  <si>
    <t>COOPERATIVA DE EMPLEADOS DE CAFAM</t>
  </si>
  <si>
    <t>860-049-363-0</t>
  </si>
  <si>
    <t>COOPCAFAM</t>
  </si>
  <si>
    <t>ESPECIALIZADA DE AHORRO Y CREDITO</t>
  </si>
  <si>
    <t>JUAN CAMILO GARCIA LANDAZABAL</t>
  </si>
  <si>
    <t>coopcafam@coopcafam.coop</t>
  </si>
  <si>
    <t>FONDO DE EMPLEADOS Y PENSIONADOS DE LA ETB</t>
  </si>
  <si>
    <t>860-040-212-6</t>
  </si>
  <si>
    <t>FONTEBO</t>
  </si>
  <si>
    <t>HEIDY YOLIMA GARZON GONZALEZ</t>
  </si>
  <si>
    <t>COOPERATIVA DE TRABAJADORES DE LA INDUSTRIA MILITAR</t>
  </si>
  <si>
    <t>860-029-552-0</t>
  </si>
  <si>
    <t>COOPINDUMIL</t>
  </si>
  <si>
    <t>MULTIACTIVA CON   AHORRO Y CREDITO</t>
  </si>
  <si>
    <t>JOSE ALFREDO MADERO RATIVA</t>
  </si>
  <si>
    <t>CRA 6 12C-48 OF 404</t>
  </si>
  <si>
    <t>ADMINISTRACION COOPERATIVA DE HOSPITALES Y MUNICIPIOS DE CUNDINAMARCA</t>
  </si>
  <si>
    <t>830-016-820-4</t>
  </si>
  <si>
    <t>COODEMCUN LTDA</t>
  </si>
  <si>
    <t>ADMINISTRACIONES PUBLICAS COOPERATIVAS</t>
  </si>
  <si>
    <t>Comercio al por mayor de productos farmacéuticos, medicinales, cosméticos y de tocador</t>
  </si>
  <si>
    <t>ANDRES MAURICIO GONZALEZ CAYCEDO</t>
  </si>
  <si>
    <t>Actividades de asociaciones empresariales y de empleadores</t>
  </si>
  <si>
    <t>COOPERATIVA DEL SISTEMA NACIONAL DE JUSTICIA</t>
  </si>
  <si>
    <t>860-075-780-9</t>
  </si>
  <si>
    <t>JURISCOOP</t>
  </si>
  <si>
    <t>NURY MARLENI HERRERA ARENALES</t>
  </si>
  <si>
    <t>contabilidad.juriscoop@juriscoop.com.co</t>
  </si>
  <si>
    <t>Comercio al por mayor de combustibles sólidos, líquidos, gaseosos y productos conexos</t>
  </si>
  <si>
    <t>COOPERATIVA DE LOS PROFESIONALES DE LA SALUD COASMEDAS</t>
  </si>
  <si>
    <t>860-014-040-6</t>
  </si>
  <si>
    <t>COASMEDAS</t>
  </si>
  <si>
    <t>CARLOS HERRAN PERDOMO</t>
  </si>
  <si>
    <t>FONDO DE EMPLEADOS LAFAYETTE FEL</t>
  </si>
  <si>
    <t>800-195-207-6</t>
  </si>
  <si>
    <t>FEL</t>
  </si>
  <si>
    <t>ANDRES ARECHAEDERRA ESGUERRA</t>
  </si>
  <si>
    <t>NARIÑO</t>
  </si>
  <si>
    <t>PASTO</t>
  </si>
  <si>
    <t>COTA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</si>
  <si>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</si>
  <si>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</si>
  <si>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</si>
  <si>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</si>
  <si>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</si>
  <si>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</si>
  <si>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</si>
  <si>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Comercio al por mayor no especializado</t>
  </si>
  <si>
    <t>EDER CASTELLANOS SOCHA</t>
  </si>
  <si>
    <t>gerencia@cooratiendas.com</t>
  </si>
  <si>
    <t>FONDO DE EMPLEADOS DE LA ENERGIA CAJITA</t>
  </si>
  <si>
    <t>800-220-004-5</t>
  </si>
  <si>
    <t>LA CAJITA</t>
  </si>
  <si>
    <t>LUZ STELLA LOPEZ SALAMANCA</t>
  </si>
  <si>
    <t>CR 14 94 A 24 OFI 505</t>
  </si>
  <si>
    <t>FONDO DE EMPLEADOS BBVA COLOMBIA</t>
  </si>
  <si>
    <t>860-011-265-2</t>
  </si>
  <si>
    <t>FOE</t>
  </si>
  <si>
    <t>HERNAN GUILOMBO CAÑON</t>
  </si>
  <si>
    <t>AV. CL. 39 NO. 13-13 PISO 3</t>
  </si>
  <si>
    <t>gerencia@foebbva.com</t>
  </si>
  <si>
    <t>FONDO DE EMPLEADOS DE GRANFONDO</t>
  </si>
  <si>
    <t>800-097-913-8</t>
  </si>
  <si>
    <t>FEG</t>
  </si>
  <si>
    <t>JULIO CESAR ROBAYO OLIVOS</t>
  </si>
  <si>
    <t>directorfinanciero@feg.com.co</t>
  </si>
  <si>
    <t xml:space="preserve">FONDO DE EMPLEADOS DE VIVIENDA Y AHORRO ALPINA S.A.  FEVAL LTDA. </t>
  </si>
  <si>
    <t>860-041-580-6</t>
  </si>
  <si>
    <t>FEVAL</t>
  </si>
  <si>
    <t>MARIA VICTORIA BERNATE LOZANO</t>
  </si>
  <si>
    <t>contabilidad@feval.com.co</t>
  </si>
  <si>
    <t>BOYACA</t>
  </si>
  <si>
    <t>CRECER FONDO DE EMPLEADOS</t>
  </si>
  <si>
    <t>860-016-190-1</t>
  </si>
  <si>
    <t>FONCRECER</t>
  </si>
  <si>
    <t>JUAN MANUEL ACOSTA RODRIGUEZ</t>
  </si>
  <si>
    <t>COOPERATIVA PARA EL BIENESTAR SOCIAL</t>
  </si>
  <si>
    <t>860-514-823-1</t>
  </si>
  <si>
    <t>COOPEBIS</t>
  </si>
  <si>
    <t>ANA PATRICIA RODRIGUEZ JIMENEZ</t>
  </si>
  <si>
    <t>contabilidad@coopebis.com</t>
  </si>
  <si>
    <t>FONDO DE EMPLEADOS DOCENTES DE LA UNIVERSIDAD NAL.</t>
  </si>
  <si>
    <t>800-112-808-7</t>
  </si>
  <si>
    <t>FODUN</t>
  </si>
  <si>
    <t>MARIA VICTORIA FAJARDO URIBE</t>
  </si>
  <si>
    <t>bogota@fodun.com.co</t>
  </si>
  <si>
    <t>COOPERATIVA FINANCIERA SAN FRANCISCO</t>
  </si>
  <si>
    <t>860-045-262-7</t>
  </si>
  <si>
    <t>COOPSANFRANCISCO</t>
  </si>
  <si>
    <t>HERNANDO BAUTISTA ORTIZ</t>
  </si>
  <si>
    <t>SAN FRANCISCO</t>
  </si>
  <si>
    <t>COOPERATIVA MULTIACTIVA DE LA AVIACION CIVIL COLOMBIANA</t>
  </si>
  <si>
    <t>860-520-547-8</t>
  </si>
  <si>
    <t>COOPEDAC</t>
  </si>
  <si>
    <t xml:space="preserve">Cultivo de cereales (excepto arroz), legumbres y semillas oleaginosas </t>
  </si>
  <si>
    <t>HENRY ANTONIO LOPEZ RODRIGUEZ</t>
  </si>
  <si>
    <t>COOPERATIVA DE EMPLEADOS DE DOW COLOMBIA</t>
  </si>
  <si>
    <t>860-068-522-6</t>
  </si>
  <si>
    <t>CODECOL</t>
  </si>
  <si>
    <t>LUZ DARY POLO RODRIGUEZ</t>
  </si>
  <si>
    <t>luzdpolo@codecol.com.co</t>
  </si>
  <si>
    <t>CASA NACIONAL DEL PROFESOR S.C.I.</t>
  </si>
  <si>
    <t>860-005-921-1</t>
  </si>
  <si>
    <t>CANAPRO</t>
  </si>
  <si>
    <t>EDINSON RAFAEL CASTRO ALVARADO</t>
  </si>
  <si>
    <t>Comercio al por mayor de productos alimenticios</t>
  </si>
  <si>
    <t>PROGRESSA ENTIDAD COOPERATIVA DE AHORRO Y CRÉDITO</t>
  </si>
  <si>
    <t>830-033-907-8</t>
  </si>
  <si>
    <t>PROGRESSA</t>
  </si>
  <si>
    <t>GLORIA ISABEL ALONSO RAMIREZ</t>
  </si>
  <si>
    <t>Educación de universidades</t>
  </si>
  <si>
    <t>FONDO DE EMPLEADOS CAV LAS VILLAS</t>
  </si>
  <si>
    <t>860-069-386-5</t>
  </si>
  <si>
    <t>FEVI</t>
  </si>
  <si>
    <t>MARIA CLEMENCIA TORRES ATUESTA</t>
  </si>
  <si>
    <t>860-027-069-5</t>
  </si>
  <si>
    <t>CORBANCA</t>
  </si>
  <si>
    <t>CARLOS HERNANDO ACERO AREVALO</t>
  </si>
  <si>
    <t>gerencia@corbanca.com.co</t>
  </si>
  <si>
    <t>COOPERATIVA AVP</t>
  </si>
  <si>
    <t>800-061-988-4</t>
  </si>
  <si>
    <t>NOHORA ELISA GUEVARA ALDANA</t>
  </si>
  <si>
    <t>Calle 139 Nro.103 F 89 Local 1</t>
  </si>
  <si>
    <t>coopavp@outlook.com</t>
  </si>
  <si>
    <t>FEBOR ENTIDAD COOPERATIVA</t>
  </si>
  <si>
    <t>860-007-647-7</t>
  </si>
  <si>
    <t>FEBOR</t>
  </si>
  <si>
    <t>JUAN PABLO VELEZ GOEZ</t>
  </si>
  <si>
    <t>FONDO DE EMPLEADOS DE DAVIVIENDA</t>
  </si>
  <si>
    <t>860-048-092-5</t>
  </si>
  <si>
    <t>FONDAVIVIENDA</t>
  </si>
  <si>
    <t>JUAN ERNESTO GALINDO CORDOBA</t>
  </si>
  <si>
    <t>fondavivienda@davivienda.com</t>
  </si>
  <si>
    <t>Otras actividades auxiliares de las actividades de servicios financieros n.c.p.</t>
  </si>
  <si>
    <t>COOPERATIVA DE PROFESORES DE LA U NACIONAL DE COLOMBIA</t>
  </si>
  <si>
    <t>860-027-186-9</t>
  </si>
  <si>
    <t>GILBERTO HERRERA ROJAS</t>
  </si>
  <si>
    <t>FONDO DE EMPLEADOS DE GECOLSA</t>
  </si>
  <si>
    <t>800-010-357-9</t>
  </si>
  <si>
    <t>FEGECOLSA</t>
  </si>
  <si>
    <t>CARLOS ARTURO NINO FONSECA</t>
  </si>
  <si>
    <t>FONDO DE EMPLEADOS DE COLSANITAS</t>
  </si>
  <si>
    <t>860-527-467-9</t>
  </si>
  <si>
    <t>FECOLSA</t>
  </si>
  <si>
    <t>DORA MERCEDES OLAYA POVEDA</t>
  </si>
  <si>
    <t>CL 99 13 11</t>
  </si>
  <si>
    <t>CAJA COOPERATIVA CREDICOOP</t>
  </si>
  <si>
    <t>860-013-717-9</t>
  </si>
  <si>
    <t>CREDICOOP</t>
  </si>
  <si>
    <t>INTEGRAL CON AHORRO Y CREDITO</t>
  </si>
  <si>
    <t>ADALBERTO O?ATE CASTRO</t>
  </si>
  <si>
    <t>gergeneral@credi.coop</t>
  </si>
  <si>
    <t>INSTITUCIONES AUXILIARES ESPECIALIZADAS</t>
  </si>
  <si>
    <t>COOPERATIVA DE EMPLEADOS EXXONMOBIL DE COLOMBIA</t>
  </si>
  <si>
    <t>860-021-849-6</t>
  </si>
  <si>
    <t>COOPEXXONMOBIL</t>
  </si>
  <si>
    <t>VALERIO CONTRERAS CARRILLO</t>
  </si>
  <si>
    <t xml:space="preserve">FONDO DE EMPLEADOS DE SUPERTIENDAS OLIMPICA S A </t>
  </si>
  <si>
    <t>860-518-842-1</t>
  </si>
  <si>
    <t>FESOL</t>
  </si>
  <si>
    <t>WILDER ALFREDO MARTINEZ ALVAREZ</t>
  </si>
  <si>
    <t>fesol@olimpica.com.co</t>
  </si>
  <si>
    <t>COOPERATIVA DE AHORRO Y CREDITO DE SURAMERICA</t>
  </si>
  <si>
    <t>860-006-756-7</t>
  </si>
  <si>
    <t>COOPSURAMERICA</t>
  </si>
  <si>
    <t>RAFAEL PACHON RODRIGUEZ</t>
  </si>
  <si>
    <t>Otras actividades de servicios personales n.c.p.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</si>
  <si>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</si>
  <si>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</si>
  <si>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</si>
  <si>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</si>
  <si>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</si>
  <si>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</si>
  <si>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</si>
  <si>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NELSON RICARDO CHAVEZ PINZON</t>
  </si>
  <si>
    <t>FONDO DE EMPLEADOS DE COLSUBSIDIO-</t>
  </si>
  <si>
    <t>860-534-049-2</t>
  </si>
  <si>
    <t>FEC</t>
  </si>
  <si>
    <t>CARLOS AUGUSTO SUAREZ ACEVEDO</t>
  </si>
  <si>
    <t>fec@fecolsubsidio.com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</si>
  <si>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</si>
  <si>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</si>
  <si>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</si>
  <si>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</si>
  <si>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ANGEL FABIEL MORA RUIZ</t>
  </si>
  <si>
    <t>COOPERATIVA ALIANZA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</si>
  <si>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</si>
  <si>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</si>
  <si>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</si>
  <si>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</si>
  <si>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</si>
  <si>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</si>
  <si>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Actividades de las compañías de financiamiento</t>
  </si>
  <si>
    <t>MANUEL GERMAN MARTINEZ MARTINEZ</t>
  </si>
  <si>
    <t>Fideicomisos, fondos y entidades financieras similares</t>
  </si>
  <si>
    <t>Otras actividades de distribución de fondos</t>
  </si>
  <si>
    <t xml:space="preserve">FONDO DE EMPLEADOS DE TELEFONICA COLOMBIA </t>
  </si>
  <si>
    <t>830-034-757-4</t>
  </si>
  <si>
    <t>FECEL</t>
  </si>
  <si>
    <t>RAFAEL ALBERTO ACOSTA PINILLA</t>
  </si>
  <si>
    <t>rafael.acosta@fecel.org</t>
  </si>
  <si>
    <t>Capitalización</t>
  </si>
  <si>
    <t>COOPERATIVA DE AHORRO Y CREDITO CREDIFLORES</t>
  </si>
  <si>
    <t>860-056-869-4</t>
  </si>
  <si>
    <t>CREDIFLORES</t>
  </si>
  <si>
    <t>JORGE HERNANDO CENDALES AHUMADA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</si>
  <si>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</si>
  <si>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</si>
  <si>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</si>
  <si>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</si>
  <si>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</si>
  <si>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</si>
  <si>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800-171-627-2</t>
  </si>
  <si>
    <t>MILTON MEDINA CALDERON</t>
  </si>
  <si>
    <t>COOPERATIVA MULTIACTIVA DE PROFESIONALES SOMEC</t>
  </si>
  <si>
    <t>860-026-153-1</t>
  </si>
  <si>
    <t>SOMEC</t>
  </si>
  <si>
    <t>JOSE ALBERTO OSPINA COBO</t>
  </si>
  <si>
    <t>contabilidad@somecoop.com</t>
  </si>
  <si>
    <t>FONDO DE EMPLEADOS DE IBM DE COLOMBIA</t>
  </si>
  <si>
    <t>860-006-632-2</t>
  </si>
  <si>
    <t>FEIBM</t>
  </si>
  <si>
    <t>HECTOR ENRIQUE ALVAREZ AMAYA</t>
  </si>
  <si>
    <t>fondoger@co.ibm.com</t>
  </si>
  <si>
    <t>COOPERATIVA NACIONAL DEL SECTOR DE LAS COMUNICACIONES Y ENTIDADES AFINES Y RELACIONADAS LTDA</t>
  </si>
  <si>
    <t>860-015-964-0</t>
  </si>
  <si>
    <t>COOPMINCOM</t>
  </si>
  <si>
    <t>JOSE ELIAS DAZA MARTINEZ</t>
  </si>
  <si>
    <t>FONDO EMPLEADOS PARA BIENESTAR SOCIAL DE LOS SERVIDORES Y EXSERVIDORES PUBLICOS DEL ICBF Y EMPLEADOS DEL FONBIENESTAR</t>
  </si>
  <si>
    <t>800-052-963-2</t>
  </si>
  <si>
    <t>FONBIENESTAR</t>
  </si>
  <si>
    <t>FONDO DE EMPLEADOS DEL GRUPO SEGUROS BOLIVAR</t>
  </si>
  <si>
    <t>860-007-266-4</t>
  </si>
  <si>
    <t>ADEBOL</t>
  </si>
  <si>
    <t>LUZ NANCY ALFONSO BECERRA</t>
  </si>
  <si>
    <t>adebol@segurosbolivar.com</t>
  </si>
  <si>
    <t>ASOCIACION MUTUAL CORFEINCO</t>
  </si>
  <si>
    <t>860-007-783-0</t>
  </si>
  <si>
    <t>CORFEINCO</t>
  </si>
  <si>
    <t>AURA MARIA POVEDA GARCIA</t>
  </si>
  <si>
    <t>FONDO DE EMPLEADOS DE LA SUPERINTENDENCIA DE SOCIEDADES</t>
  </si>
  <si>
    <t>860-062-437-0</t>
  </si>
  <si>
    <t>FESS</t>
  </si>
  <si>
    <t>YOLANDA JANETH GUANA CHACON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</si>
  <si>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</si>
  <si>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</si>
  <si>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</si>
  <si>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</si>
  <si>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</si>
  <si>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INEM  KENNEDY LTDA.</t>
  </si>
  <si>
    <t>860-044-194-1</t>
  </si>
  <si>
    <t>COPINKE</t>
  </si>
  <si>
    <t>GIOVANNY PRIETO MELO</t>
  </si>
  <si>
    <t>contador@copinke.com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</si>
  <si>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</si>
  <si>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</si>
  <si>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</si>
  <si>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</si>
  <si>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</si>
  <si>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</si>
  <si>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</si>
  <si>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</si>
  <si>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COOPERATIVA DE TRABAJADORES DE AVIANCA</t>
  </si>
  <si>
    <t>860-013-683-7</t>
  </si>
  <si>
    <t>COOPAVA</t>
  </si>
  <si>
    <t>Actividades postales nacionales</t>
  </si>
  <si>
    <t>GABRIEL A FRANCO ESPINOSA</t>
  </si>
  <si>
    <t>CAJA COOPERATIVA PETROLERA</t>
  </si>
  <si>
    <t>860-013-743-0</t>
  </si>
  <si>
    <t>COOPETROL</t>
  </si>
  <si>
    <t>LUIS ALFONSO SAMPER INSIGNARES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</si>
  <si>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</si>
  <si>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</si>
  <si>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</si>
  <si>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</si>
  <si>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</si>
  <si>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</si>
  <si>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</si>
  <si>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</si>
  <si>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CARLOS JULIO CASTAÑEDA CARDENAS</t>
  </si>
  <si>
    <t>FONDO DE DESARROLLO DE LA EDUCACION SUPERIOR</t>
  </si>
  <si>
    <t>830-018-957-3</t>
  </si>
  <si>
    <t>FODESEP</t>
  </si>
  <si>
    <t>OTRAS ORGANIZACIONES</t>
  </si>
  <si>
    <t>Instituciones especiales oficiales</t>
  </si>
  <si>
    <t>EULALIA NOHEMI JIMENEZ RODRIGUEZ</t>
  </si>
  <si>
    <t>FONDO DE EMPLEADOS SECREDITOS</t>
  </si>
  <si>
    <t>860-007-337-9</t>
  </si>
  <si>
    <t>SECREDITOS</t>
  </si>
  <si>
    <t>MYRIAM RUTH GONZALEZ PARRA</t>
  </si>
  <si>
    <t>FONDO DE EMPLEADOS DE PELDAR</t>
  </si>
  <si>
    <t>860-035-332-1</t>
  </si>
  <si>
    <t>FONPELDAR</t>
  </si>
  <si>
    <t>EDGAR IVAN CARREÑO PUENTES</t>
  </si>
  <si>
    <t>gerencia@fonpeldar.com</t>
  </si>
  <si>
    <t xml:space="preserve">FONDO DE EMPLEADOS DE COMCEL   FONCEL </t>
  </si>
  <si>
    <t>830-013-396-9</t>
  </si>
  <si>
    <t>FONCEL</t>
  </si>
  <si>
    <t>YIMY ALBERTO SEGURA KAPLER</t>
  </si>
  <si>
    <t>FONDO DE EMPLEADOS ESTRELLA INTERNACIONAL ENERGY SERVICES</t>
  </si>
  <si>
    <t>860-529-417-1</t>
  </si>
  <si>
    <t>FREDY OTALORA BARRAGAN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</si>
  <si>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</si>
  <si>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</si>
  <si>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</si>
  <si>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</si>
  <si>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</si>
  <si>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</si>
  <si>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</si>
  <si>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</si>
  <si>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</si>
  <si>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cootradecun@hotmail.com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</si>
  <si>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</si>
  <si>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</si>
  <si>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</si>
  <si>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</si>
  <si>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</si>
  <si>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gerencia@badivencoop.coop</t>
  </si>
  <si>
    <t>COOPERATIVA NACIONAL DE TRABAJADORES DE LA INDUSTRIA DE LAS GASEOSAS Y BEBIDAS</t>
  </si>
  <si>
    <t>860-077-746-7</t>
  </si>
  <si>
    <t>COOINDEGABO</t>
  </si>
  <si>
    <t>FRANCISCO SANCHEZ MOTTA</t>
  </si>
  <si>
    <t>TENJO</t>
  </si>
  <si>
    <t>FONDO DE EMPLEADOS DE OCCIDENTAL DE COLOMBIA,INC</t>
  </si>
  <si>
    <t>890-203-006-5</t>
  </si>
  <si>
    <t>FEDEOXY</t>
  </si>
  <si>
    <t>GLORIA EUGENIA COLORADO BELLO</t>
  </si>
  <si>
    <t>gerencia@fedeoxy.com</t>
  </si>
  <si>
    <t>COPROCENVA COOPERATIVA DE AHORRO Y CREDITO</t>
  </si>
  <si>
    <t>891-900-492-5</t>
  </si>
  <si>
    <t>COPROCENVA</t>
  </si>
  <si>
    <t>HECTOR FABIO LOPEZ BUITRAGO</t>
  </si>
  <si>
    <t>COOPERATIVA DE AHORRO Y CREDITO LIMITADA</t>
  </si>
  <si>
    <t>860-009-359-1</t>
  </si>
  <si>
    <t>ALCALICOOP</t>
  </si>
  <si>
    <t>NEVER SISSA DAZA</t>
  </si>
  <si>
    <t>Otras actividades de servicio de apoyo a las empresas n.c.p.</t>
  </si>
  <si>
    <t>860-015-017-0</t>
  </si>
  <si>
    <t>COOVITEL</t>
  </si>
  <si>
    <t>CARLOS ALBERTO MERCHAN MARIN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</si>
  <si>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</si>
  <si>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</si>
  <si>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</si>
  <si>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</si>
  <si>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</si>
  <si>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COOPERATIVA DE AHORRO Y CREDITO DE TENJO</t>
  </si>
  <si>
    <t>860-032-342-1</t>
  </si>
  <si>
    <t>COOPTENJO</t>
  </si>
  <si>
    <t>VICTOR HUGO CAMACHO CORREA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</si>
  <si>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</si>
  <si>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</si>
  <si>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</si>
  <si>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</si>
  <si>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</si>
  <si>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DG 92 17A 42</t>
  </si>
  <si>
    <t>jose.pulido@co.nestle.com</t>
  </si>
  <si>
    <t>COOPERATIVA NACIONAL DE DROGUISTAS DETALLISTAS</t>
  </si>
  <si>
    <t>860-026-123-0</t>
  </si>
  <si>
    <t>COPIDROGAS</t>
  </si>
  <si>
    <t>FEMPHA FONDO DE EMPLEADOS</t>
  </si>
  <si>
    <t>860-068-657-1</t>
  </si>
  <si>
    <t>FEMPHA</t>
  </si>
  <si>
    <t>MARIA CLEMENCIA RODRIGUEZ ACEVEDO</t>
  </si>
  <si>
    <t>fempha@fempha.com.co</t>
  </si>
  <si>
    <t>FONDO DE EMPLEADOS DE SIEMENS EN COLOMBIA</t>
  </si>
  <si>
    <t>860-004-840-9</t>
  </si>
  <si>
    <t>FESICOL</t>
  </si>
  <si>
    <t>JUAN CARLOS QUINTERO BECERRA</t>
  </si>
  <si>
    <t>claudia.palomares@fesicol.com</t>
  </si>
  <si>
    <t>FONDO DE EMPLEADOS DE LAS EMPRESAS AGRUPADAS</t>
  </si>
  <si>
    <t>890-311-104-1</t>
  </si>
  <si>
    <t>FONGRUPO</t>
  </si>
  <si>
    <t>STELLA PACHON CORTES</t>
  </si>
  <si>
    <t>fongrupo@fongrupo.com</t>
  </si>
  <si>
    <t>COOPERATIVA DE TRABAJADORES Y PENSIONADOS DE LA E.A.A.B.</t>
  </si>
  <si>
    <t>860-021-738-7</t>
  </si>
  <si>
    <t>COOACUEDUCTO</t>
  </si>
  <si>
    <t>RAUL CARDENAS CALDERON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</si>
  <si>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</si>
  <si>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</si>
  <si>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</si>
  <si>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</si>
  <si>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</si>
  <si>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COOLEVER ENTIDAD COOPERATIVA</t>
  </si>
  <si>
    <t>860-508-859-1</t>
  </si>
  <si>
    <t>COOLEVER</t>
  </si>
  <si>
    <t>GUILLERMO ELOY MAYORGA SIMBAQUEBA</t>
  </si>
  <si>
    <t>FONDO DE EMPLEADOS LEVAPAN</t>
  </si>
  <si>
    <t>860-020-373-8</t>
  </si>
  <si>
    <t>FELEVAPAN</t>
  </si>
  <si>
    <t>MARY LUZ CELIS BRAVO</t>
  </si>
  <si>
    <t>fondodeempleados@levapan.com</t>
  </si>
  <si>
    <t>FES</t>
  </si>
  <si>
    <t>COPERATIVA INDEPENDIENTE DE EMPLEADOS DE ANTIOQUIA</t>
  </si>
  <si>
    <t>890-982-297-2</t>
  </si>
  <si>
    <t>CIDESA</t>
  </si>
  <si>
    <t>FANNY EUGENIA LOPERA JARAMILLO</t>
  </si>
  <si>
    <t>cidesa@cidesa.com.co</t>
  </si>
  <si>
    <t>COOPERATIVA DE EMPLEADOS DE LA REGISTRADURIA NACIONAL</t>
  </si>
  <si>
    <t>890-982-530-4</t>
  </si>
  <si>
    <t>COOPEREN</t>
  </si>
  <si>
    <t>LUZ ESNEDA MARIN CALDERON</t>
  </si>
  <si>
    <t>COOPERATIVA DE AHORRO Y CREDITO COTRAMED</t>
  </si>
  <si>
    <t>890-905-859-3</t>
  </si>
  <si>
    <t>COOTRAMED</t>
  </si>
  <si>
    <t>AMILVIA DEL ROSARIO RIOS MARTINEZ</t>
  </si>
  <si>
    <t>info@cootramed.coop</t>
  </si>
  <si>
    <t>COOPERATIVA MULTIACTIVA ANTONIO JOSE JARAMILLO TOBON</t>
  </si>
  <si>
    <t>890-903-152-6</t>
  </si>
  <si>
    <t>COOBELMIRA</t>
  </si>
  <si>
    <t>RAFAEL ANGEL VALENCIA VILLA</t>
  </si>
  <si>
    <t>BELMIRA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</si>
  <si>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</si>
  <si>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</si>
  <si>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</si>
  <si>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</si>
  <si>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</si>
  <si>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</si>
  <si>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codelco@elcolombiano.com.co</t>
  </si>
  <si>
    <t>ITAGUI</t>
  </si>
  <si>
    <t>COOPERATIVA NACIONAL DE TRABAJADORES</t>
  </si>
  <si>
    <t>890-905-085-1</t>
  </si>
  <si>
    <t>COOPETRABAN</t>
  </si>
  <si>
    <t>MANUEL MOSQUERA OSORIO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</si>
  <si>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</si>
  <si>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</si>
  <si>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</si>
  <si>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</si>
  <si>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</si>
  <si>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</si>
  <si>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</si>
  <si>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SAN PIO X DE GRANADA LTDA</t>
  </si>
  <si>
    <t>890-981-912-1</t>
  </si>
  <si>
    <t>COOGRANADA</t>
  </si>
  <si>
    <t>ADRIAN FRANCISCO DUQUE HERRERA</t>
  </si>
  <si>
    <t xml:space="preserve">COOPERATIVA CONSUMO </t>
  </si>
  <si>
    <t>890-901-172-4</t>
  </si>
  <si>
    <t>CONSUMO</t>
  </si>
  <si>
    <t>Comercio al por menor en establecimientos no especializados con surtido compuesto principalmente por alimentos, bebidas o tabaco</t>
  </si>
  <si>
    <t>GUILLERMO  LEON ARBOLEDA GOMEZ</t>
  </si>
  <si>
    <t>COOPERATIVA LEON XIII LTDA DE GUATAPE</t>
  </si>
  <si>
    <t>890-904-945-4</t>
  </si>
  <si>
    <t>GASPAR ELIAS SALAZAR JARAMILLO</t>
  </si>
  <si>
    <t>GUATAPE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</si>
  <si>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</si>
  <si>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</si>
  <si>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</si>
  <si>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</si>
  <si>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</si>
  <si>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CLL 19A NRO 43B 41</t>
  </si>
  <si>
    <t>COOPERATIVA DE AHORRO Y CREDITO RIACHON LTDA.</t>
  </si>
  <si>
    <t>890-910-087-4</t>
  </si>
  <si>
    <t>COOPRIACHON</t>
  </si>
  <si>
    <t>JOHN FREDY ORTEGA RESTREPO</t>
  </si>
  <si>
    <t>COOPERATIVA SAN ROQUE</t>
  </si>
  <si>
    <t>890-907-575-6</t>
  </si>
  <si>
    <t>COOSANROQUE</t>
  </si>
  <si>
    <t>NOHELIA DEL SOCORRO JARAMILLO AVENDAÑO</t>
  </si>
  <si>
    <t>SAN ROQUE</t>
  </si>
  <si>
    <t>COOPERATIVA DE TRABAJADORES DE LAS EMPRESAS DEPARTAMENTALES DE ANTIOQU</t>
  </si>
  <si>
    <t>890-904-252-9</t>
  </si>
  <si>
    <t>COEDA</t>
  </si>
  <si>
    <t>AMPARO OSPINA RESTREPO</t>
  </si>
  <si>
    <t>COOPERATIVA DE AHORRO Y CREDITO CREAFAM</t>
  </si>
  <si>
    <t>800-201-989-3</t>
  </si>
  <si>
    <t>COOCREAFAM</t>
  </si>
  <si>
    <t>MYRIAM SHIRLEY ARISTIZABAL LOPEZ</t>
  </si>
  <si>
    <t>GRANADA</t>
  </si>
  <si>
    <t>COOPERATIVA ANTIOQUEÑA DE TRABAJADORES GRUPO CAFETERO</t>
  </si>
  <si>
    <t>890-985-172-4</t>
  </si>
  <si>
    <t>COOAGRUPO</t>
  </si>
  <si>
    <t>KAREN JULIEDT ATEHORTUA RIVERA</t>
  </si>
  <si>
    <t>COOPERATIVA DE TRABAJADORES DEL SENA</t>
  </si>
  <si>
    <t>890-906-852-7</t>
  </si>
  <si>
    <t>COOTRASENA</t>
  </si>
  <si>
    <t>JOHN JAIRO GOMEZ RODAS</t>
  </si>
  <si>
    <t>cootrasena@cootrasena.com.co</t>
  </si>
  <si>
    <t>COOPERATIVA MEDICA DE ANTIOQUIA LTDA</t>
  </si>
  <si>
    <t>890-905-574-1</t>
  </si>
  <si>
    <t>COMEDAL</t>
  </si>
  <si>
    <t>RICARDO LEON ALVAREZ GARCIA</t>
  </si>
  <si>
    <t>COOPERATIVA MULTIACTIVA UNIVERSITARIA NACIONAL</t>
  </si>
  <si>
    <t>890-985-077-2</t>
  </si>
  <si>
    <t>COMUNA</t>
  </si>
  <si>
    <t>JORGE MARIO URIBE VELEZ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</si>
  <si>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</si>
  <si>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</si>
  <si>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</si>
  <si>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</si>
  <si>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</si>
  <si>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</si>
  <si>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COOPERATIVA DE AHORRO Y CREDITO SERVUNAL</t>
  </si>
  <si>
    <t>890-984-981-1</t>
  </si>
  <si>
    <t>COOSERVUNAL</t>
  </si>
  <si>
    <t>ANA MARIA RAMIREZ GIRALDO</t>
  </si>
  <si>
    <t>COOPERATIVA ESPECIALIZADA DE AHORRO Y CREDITO UNIVERSIDAD DE MEDELLIN</t>
  </si>
  <si>
    <t>890-985-444-2</t>
  </si>
  <si>
    <t>COMUDEM</t>
  </si>
  <si>
    <t>FRANCISCO JAVIER BETANCUR ZULUAGA</t>
  </si>
  <si>
    <t xml:space="preserve">COOPERATIVA DE TRABAJADORES PANAMCO COLOMBIA S A  MEDELLIN </t>
  </si>
  <si>
    <t>890-926-570-0</t>
  </si>
  <si>
    <t>COOTRAPIM LTDA</t>
  </si>
  <si>
    <t>GLORIA INES JARAMILLO HOYOS</t>
  </si>
  <si>
    <t>DIAGONAL 64 E NRO 67 180</t>
  </si>
  <si>
    <t>gerencia@cootrapim.com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</si>
  <si>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</si>
  <si>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</si>
  <si>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</si>
  <si>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</si>
  <si>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</si>
  <si>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</si>
  <si>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</si>
  <si>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GLORIA ELENA MONSALVE ORTIZ</t>
  </si>
  <si>
    <t>contabilidad@telepostal.coop</t>
  </si>
  <si>
    <t>COOPERATIVA DE HOSPITALES DE ANTIOQUIA</t>
  </si>
  <si>
    <t>890-985-122-6</t>
  </si>
  <si>
    <t>COHAN</t>
  </si>
  <si>
    <t>Otras actividades de atención de la salud humana</t>
  </si>
  <si>
    <t>JAMEL ALBERTO HENAO CARDONA</t>
  </si>
  <si>
    <t>gerencia@cohan.org.co</t>
  </si>
  <si>
    <t>COOPERATIVA DE IMPRESORES Y PAPELEROS DE COLOMBIA</t>
  </si>
  <si>
    <t>890-904-769-4</t>
  </si>
  <si>
    <t>COIMPRESORES DE COLOMBIA</t>
  </si>
  <si>
    <t>JESUS TORRES CORREA</t>
  </si>
  <si>
    <t>johanahernandez@coimpresores.com.co</t>
  </si>
  <si>
    <t>COOPERATIVA DE PROFESORES DE LA UNIVERSIDAD DE ANTIOQUIA</t>
  </si>
  <si>
    <t>890-985-032-1</t>
  </si>
  <si>
    <t>COOPRUDEA</t>
  </si>
  <si>
    <t>GULFRAN ANTONIO AVILEZ LOPEZ</t>
  </si>
  <si>
    <t>cooperativa@cooprudea.com</t>
  </si>
  <si>
    <t>COOPERATIVA DE CAFICULTORES DEL OCCIDENTE DE ANTIOQUIA</t>
  </si>
  <si>
    <t>800-021-698-2</t>
  </si>
  <si>
    <t>COOPEOCCIDENTE</t>
  </si>
  <si>
    <t>Cultivo de café</t>
  </si>
  <si>
    <t>JORGE ALBERTO GIRALDO GARCIA</t>
  </si>
  <si>
    <t>BOLIVAR</t>
  </si>
  <si>
    <t>CARTAGENA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</si>
  <si>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</si>
  <si>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</si>
  <si>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</si>
  <si>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</si>
  <si>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</si>
  <si>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</si>
  <si>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</si>
  <si>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</si>
  <si>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</si>
  <si>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</si>
  <si>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coyamor@gmail.com</t>
  </si>
  <si>
    <t>FONDO DE BENEFICIO COMUN DE LOS EMPLEADOS DEL SENA</t>
  </si>
  <si>
    <t>890-905-864-0</t>
  </si>
  <si>
    <t>F.B.C.</t>
  </si>
  <si>
    <t>CLAUDIA YINETH VASQUEZ BUITRAGO</t>
  </si>
  <si>
    <t>800-052-851-6</t>
  </si>
  <si>
    <t>FONELSA</t>
  </si>
  <si>
    <t>CECILIA DEL CARMEN GONZALEZ MASCAROS</t>
  </si>
  <si>
    <t>fonelsa@fonelsa.com</t>
  </si>
  <si>
    <t>FONDO DE EMPLEADOS EMPRESAS PUBLICAS DE MEDELLIN</t>
  </si>
  <si>
    <t>800-025-304-4</t>
  </si>
  <si>
    <t>FEPEP</t>
  </si>
  <si>
    <t>JORGE HERNAN VILLA HOYOS</t>
  </si>
  <si>
    <t>fepep@fepep.com.co</t>
  </si>
  <si>
    <t>FONDO DE EMPLEADOS FEISA</t>
  </si>
  <si>
    <t>860-035-559-6</t>
  </si>
  <si>
    <t>FEISA</t>
  </si>
  <si>
    <t>GLORIA MARIA VASQUEZ WOLFF</t>
  </si>
  <si>
    <t>CALDAS</t>
  </si>
  <si>
    <t xml:space="preserve">COOPERATIVA DE EDUCADORES Y EMPLAEADOS DE LA EDUCACION </t>
  </si>
  <si>
    <t>890-401-658-6</t>
  </si>
  <si>
    <t>COOACEDED LTDA</t>
  </si>
  <si>
    <t>ALVARO ALFONSO JIMENEZ PEREZ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</si>
  <si>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</si>
  <si>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</si>
  <si>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</si>
  <si>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</si>
  <si>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</si>
  <si>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</si>
  <si>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coocafisa@coocafisa.com</t>
  </si>
  <si>
    <t>COMFAMIGOS COOPERATIVA MULTIACTIVA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</si>
  <si>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</si>
  <si>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</si>
  <si>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</si>
  <si>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</si>
  <si>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</si>
  <si>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</si>
  <si>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</si>
  <si>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cooeban@cooeban.com.co</t>
  </si>
  <si>
    <t>AVANCOP COOPERATIVA DE AHORRO Y CREDITO</t>
  </si>
  <si>
    <t>890-981-212-2</t>
  </si>
  <si>
    <t>AVANCOP</t>
  </si>
  <si>
    <t>GLORIA MERCEDES VASQUEZ RESTREPO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</si>
  <si>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</si>
  <si>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</si>
  <si>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</si>
  <si>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</si>
  <si>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</si>
  <si>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COOPERATIVA COLANTA</t>
  </si>
  <si>
    <t>890-904-478-6</t>
  </si>
  <si>
    <t>COLANTA</t>
  </si>
  <si>
    <t>Elaboración de productos lácteos</t>
  </si>
  <si>
    <t>SERGIO LEON GONZALEZ VILLA</t>
  </si>
  <si>
    <t>COOPERATIVA DE YARUMAL</t>
  </si>
  <si>
    <t>890-905-206-4</t>
  </si>
  <si>
    <t>COOYARUMAL</t>
  </si>
  <si>
    <t>OMER GONZALO GOMEZ VILLA</t>
  </si>
  <si>
    <t>YARUMAL</t>
  </si>
  <si>
    <t>cooyal@cooyal.co</t>
  </si>
  <si>
    <t>COOPERATIVA DE TRABAJADORES DE ENKA LTDA</t>
  </si>
  <si>
    <t>890-907-710-4</t>
  </si>
  <si>
    <t>COOPERENKA</t>
  </si>
  <si>
    <t>CARLOS ANDRES LOPEZ SIERRA</t>
  </si>
  <si>
    <t>GIRARDOTA</t>
  </si>
  <si>
    <t>FONDO DE EMPLEADOS ALMACENES EXITO</t>
  </si>
  <si>
    <t>800-183-987-0</t>
  </si>
  <si>
    <t>PRESENTE</t>
  </si>
  <si>
    <t>FABIO LEON GIRALDO MARTINEZ</t>
  </si>
  <si>
    <t>Comercio al por mayor de materias primas agropecuarias; animales vivos</t>
  </si>
  <si>
    <t>ENTRERRIOS</t>
  </si>
  <si>
    <t xml:space="preserve">COOPERATIVA DE AHORRO Y CREDITO PIO XII </t>
  </si>
  <si>
    <t>890-904-902-8</t>
  </si>
  <si>
    <t>NESTOR ALIRIO LOPEZ GIRALDO</t>
  </si>
  <si>
    <t>COCORNA</t>
  </si>
  <si>
    <t>COOPERATIVA DE EMPLEADOS SURAMERICANA</t>
  </si>
  <si>
    <t>800-117-821-6</t>
  </si>
  <si>
    <t>COOPEMSURA</t>
  </si>
  <si>
    <t>LILIANA MARIA PALACIO JARAMILLO</t>
  </si>
  <si>
    <t>RISARALDA</t>
  </si>
  <si>
    <t>DOS QUEBRADAS</t>
  </si>
  <si>
    <t>PEREIRA</t>
  </si>
  <si>
    <t>COOPERATIVA DEPARTAMENTAL DE CAFICULTORES DEL RDA.LTDA.</t>
  </si>
  <si>
    <t>891-400-088-7</t>
  </si>
  <si>
    <t>COOPCAFER</t>
  </si>
  <si>
    <t>OSCAR EDUARDO TRUJILLO GUTIERREZ</t>
  </si>
  <si>
    <t>contadora@coopcafer.com</t>
  </si>
  <si>
    <t xml:space="preserve">COOPERATIVA DE AHORRO Y CREDITO DEL INEM DE PEREIRA </t>
  </si>
  <si>
    <t>891-408-060-8</t>
  </si>
  <si>
    <t>COOINPE</t>
  </si>
  <si>
    <t>BLANCA SONIA VELASQUEZ URIBE</t>
  </si>
  <si>
    <t>COOPERATIVA DE AHORRO Y CREDITO DE PROFESORES</t>
  </si>
  <si>
    <t>890-201-280-8</t>
  </si>
  <si>
    <t>COOPROFESORES</t>
  </si>
  <si>
    <t>CARMEN ALICIA GUTIERREZ PAEZ</t>
  </si>
  <si>
    <t>BUCARAMANGA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</si>
  <si>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</si>
  <si>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</si>
  <si>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</si>
  <si>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</si>
  <si>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</si>
  <si>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 xml:space="preserve">SUPERFONDO FONDO DE EMPLEADOS </t>
  </si>
  <si>
    <t>890-901-188-1</t>
  </si>
  <si>
    <t>SUPERFONDO</t>
  </si>
  <si>
    <t>JORGE ALONSO ARROYAVE LEMA</t>
  </si>
  <si>
    <t>FONDO DE EMPLEADOS Y PENSIONADOS DEL SECTOR SALUD DE ANTIOQUIA</t>
  </si>
  <si>
    <t>890-984-909-0</t>
  </si>
  <si>
    <t>FODELSA</t>
  </si>
  <si>
    <t>CARLOS ALBERTO RAMIREZ FRANCO</t>
  </si>
  <si>
    <t>FONDO DE EMPLEADOS DE BANCOLOMBIA S.A. Y FILIALES FEC</t>
  </si>
  <si>
    <t>890-985-280-1</t>
  </si>
  <si>
    <t>CLAUDIA ELENA PINEDA GOMEZ</t>
  </si>
  <si>
    <t>COOPERATIVA SAN VICENTE DE PAUL LTDA.</t>
  </si>
  <si>
    <t>890-981-497-4</t>
  </si>
  <si>
    <t>COOSVICENTE</t>
  </si>
  <si>
    <t>EDWARD PINZON COGOLLO</t>
  </si>
  <si>
    <t>COOPERATIVA DE AHORRO Y CREDITO DE ENTRERRIOS LTDA</t>
  </si>
  <si>
    <t>890-910-254-8</t>
  </si>
  <si>
    <t>COOPECREDITO ENTRERRIOS</t>
  </si>
  <si>
    <t>LUZ ESTELLA MARIN QUINTANA</t>
  </si>
  <si>
    <t>COOPERATIVA AHORRO Y CREDITO GOMEZ PLATA LTDA.</t>
  </si>
  <si>
    <t>890-985-772-3</t>
  </si>
  <si>
    <t>COOGOMEZPLATA</t>
  </si>
  <si>
    <t>NORELI ANDREA RESTREPO RUIZ</t>
  </si>
  <si>
    <t>GOMEZ PLATA</t>
  </si>
  <si>
    <t>COOPERATIVA DE AHORRO Y CREDITO CREAR LTDA CREARCOP</t>
  </si>
  <si>
    <t>890-981-459-4</t>
  </si>
  <si>
    <t>CREARCOOP</t>
  </si>
  <si>
    <t>CARMEN RAMIREZ ARISTIZABAL</t>
  </si>
  <si>
    <t>gerencia@crearcoop.com</t>
  </si>
  <si>
    <t>FONDO DE EMPLEADOS DEL GRUPO BANCOLOMBIA</t>
  </si>
  <si>
    <t>890-901-502-1</t>
  </si>
  <si>
    <t>FEBANC</t>
  </si>
  <si>
    <t>EDWIN DE JESUS JARAMILLO DUQUE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</si>
  <si>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</si>
  <si>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</si>
  <si>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</si>
  <si>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</si>
  <si>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</si>
  <si>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</si>
  <si>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</si>
  <si>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FORJAR COOPERATIVA DE AHORRO Y CREDITO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</si>
  <si>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</si>
  <si>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</si>
  <si>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</si>
  <si>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</si>
  <si>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</si>
  <si>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LUZ ELENA ARCILA ZAPATA</t>
  </si>
  <si>
    <t>larcila@cooperativabolivariana.com</t>
  </si>
  <si>
    <t>COOPERATIVA FRATERNIDAD SACERDOTAL LTDA</t>
  </si>
  <si>
    <t>890-982-420-2</t>
  </si>
  <si>
    <t>COOFRASA</t>
  </si>
  <si>
    <t>FRANCISCO JAVIER LONDOÑO LONDOÑO</t>
  </si>
  <si>
    <t>contabilidad@coofrasa.coop</t>
  </si>
  <si>
    <t>COOPERATIVA DE PILOTOS CIVILES DE COLOMBIA</t>
  </si>
  <si>
    <t>800-216-442-2</t>
  </si>
  <si>
    <t>COOPICOL</t>
  </si>
  <si>
    <t>DIANA DEL PILAR CASTRILLON TORRES</t>
  </si>
  <si>
    <t>gerencia@coopicol.com</t>
  </si>
  <si>
    <t>COOPERATIVA MULTIACTIVA EL BAGRE LTDA</t>
  </si>
  <si>
    <t>890-904-368-4</t>
  </si>
  <si>
    <t>COOBAGRE</t>
  </si>
  <si>
    <t>YUNEIDA DEL CARMEN BENAVIDES ROMERO</t>
  </si>
  <si>
    <t>EL BAGRE</t>
  </si>
  <si>
    <t>gerencia@coobagre.com</t>
  </si>
  <si>
    <t xml:space="preserve">COOPERATIVA DE AHORRO Y CREDITO SAN LUIS </t>
  </si>
  <si>
    <t>890-922-066-1</t>
  </si>
  <si>
    <t>COOSANLUIS</t>
  </si>
  <si>
    <t>SORELLY DEL CARMEN GARCIA DUQUE</t>
  </si>
  <si>
    <t>dirfinanciera@coosanluis.coop</t>
  </si>
  <si>
    <t>BARRANCABERMEJA</t>
  </si>
  <si>
    <t>COOPERATIVA DE MUJERES PARA LA PROMOCION INTEGRAL</t>
  </si>
  <si>
    <t>800-040-977-3</t>
  </si>
  <si>
    <t>COOPMUJER LTDA</t>
  </si>
  <si>
    <t>MARTHA LUCIA RENDON BOTERO</t>
  </si>
  <si>
    <t>CR 9 14 03</t>
  </si>
  <si>
    <t>COOPERATIVA INTEGRAL AGROPECUARIA LA PAZ LTDA</t>
  </si>
  <si>
    <t>890-211-042-4</t>
  </si>
  <si>
    <t>COAPAZ</t>
  </si>
  <si>
    <t>EVELIO MUNOZ CASTELLANOS</t>
  </si>
  <si>
    <t>LA PAZ</t>
  </si>
  <si>
    <t>COOPERATIVA DE SERVICIOS MULTIPLES DE LA PROVINCIA DE VELEZ LTDA</t>
  </si>
  <si>
    <t>890-203-827-5</t>
  </si>
  <si>
    <t>COOPSERVIVELEZ LIMITADA</t>
  </si>
  <si>
    <t xml:space="preserve">LUIS HERNANDO DIAZ </t>
  </si>
  <si>
    <t>VELEZ</t>
  </si>
  <si>
    <t>GUAINIA</t>
  </si>
  <si>
    <t>INIRIDA</t>
  </si>
  <si>
    <t>FONDO DE EMPLEADOS DE LA COMUNIDAD EDUCATIVA DEL ARIARI</t>
  </si>
  <si>
    <t>800-069-695-8</t>
  </si>
  <si>
    <t>FECEDA</t>
  </si>
  <si>
    <t>CELESTINO ROMERO AGUIRRE</t>
  </si>
  <si>
    <t>granada@feceda.com</t>
  </si>
  <si>
    <t>COOPERATIVA DE AHORRO Y CREDITO CONGENTE</t>
  </si>
  <si>
    <t>892-000-373-9</t>
  </si>
  <si>
    <t>CONGENTE</t>
  </si>
  <si>
    <t>VICENTE ANTONIO PABON MONROY</t>
  </si>
  <si>
    <t>gerencia.financiera@congente.com.co</t>
  </si>
  <si>
    <t>COOPERATIVA ESPECIALIZADA DE AHORRO Y CREDITO DE LA ORINOQUIA</t>
  </si>
  <si>
    <t>892-000-914-3</t>
  </si>
  <si>
    <t>COORINOQUIA</t>
  </si>
  <si>
    <t>GUSTAVO SUESCUN SUESCUN</t>
  </si>
  <si>
    <t>MAGDALENA</t>
  </si>
  <si>
    <t>SANTA MARTA</t>
  </si>
  <si>
    <t>COOPERATIVA DE AHORRO Y CREDITO DE TRABAJADORES UNIDOS POR EL PROGRESO</t>
  </si>
  <si>
    <t>800-196-511-5</t>
  </si>
  <si>
    <t>COOTRAUNION</t>
  </si>
  <si>
    <t>HOLMES MAZUERA GOMEZ</t>
  </si>
  <si>
    <t>PALMIRA</t>
  </si>
  <si>
    <t>FONDO DE EMPLEADOS DE JOHNSON &amp; JOHNSON DE COLOMBIA</t>
  </si>
  <si>
    <t>890-318-786-6</t>
  </si>
  <si>
    <t>FEDEJOHNSON</t>
  </si>
  <si>
    <t>PIEDAD ESCOBAR MORA</t>
  </si>
  <si>
    <t>CALLE 15 31 146</t>
  </si>
  <si>
    <t>mceball1@its.jnj.com</t>
  </si>
  <si>
    <t>FONDO DE EMPLEADOS DEL CIAT</t>
  </si>
  <si>
    <t>890-308-934-7</t>
  </si>
  <si>
    <t>CRECIAT</t>
  </si>
  <si>
    <t>ANDRES FERNANDO MORENO GARCIA</t>
  </si>
  <si>
    <t>KM 17 RECTA CALI PALMIRA</t>
  </si>
  <si>
    <t>GRAN COOPERATIVA DE ENERGIA ELECTRICA Y RECURSOS NATURALES</t>
  </si>
  <si>
    <t>890-304-082-9</t>
  </si>
  <si>
    <t>GRANCOOP</t>
  </si>
  <si>
    <t>YOLIMA BONILLA ROJAS</t>
  </si>
  <si>
    <t>grancoop@grancoop.com</t>
  </si>
  <si>
    <t>FONDO DE EMPLEADOS DE LABORATORIOS BAXTER</t>
  </si>
  <si>
    <t>890-307-235-2</t>
  </si>
  <si>
    <t>FODEBAX</t>
  </si>
  <si>
    <t>ADOLFO LEON PRADO SOLIS</t>
  </si>
  <si>
    <t>malby_castillo1@baxter.com</t>
  </si>
  <si>
    <t>COOPERATIVA DE FOMENTO E INVERSION SOCIAL POPULAR</t>
  </si>
  <si>
    <t>890-306-494-9</t>
  </si>
  <si>
    <t>COOFIPOPULAR</t>
  </si>
  <si>
    <t>NOHORA ELENA ALVAREZ ARANGO</t>
  </si>
  <si>
    <t>gerencia@coofipopular.com</t>
  </si>
  <si>
    <t>COOPERATIVA ENERGETICA DE AHORRO Y CREDITO</t>
  </si>
  <si>
    <t>890-201-054-1</t>
  </si>
  <si>
    <t>FINECOOP</t>
  </si>
  <si>
    <t>GLORIA CACERES DE CAMARGO</t>
  </si>
  <si>
    <t>secretaria@finecoop.com</t>
  </si>
  <si>
    <t>FONDO DE EMPLEADOS DE LA UNIVERSIDAD INDUSTRIAL DE SANTANDER</t>
  </si>
  <si>
    <t>890-201-091-2</t>
  </si>
  <si>
    <t>FAVUIS</t>
  </si>
  <si>
    <t>ANGELA JOHANA CAMARGO CACERES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</si>
  <si>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</si>
  <si>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</si>
  <si>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</si>
  <si>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</si>
  <si>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COOPERATIVA DE EMPLEADOS DEL SECTOR COOPERATIVO LTDA.</t>
  </si>
  <si>
    <t>890-209-788-3</t>
  </si>
  <si>
    <t>COESCOOP</t>
  </si>
  <si>
    <t>DORA JANETH OTERO SANTOS</t>
  </si>
  <si>
    <t>CL 16 9 22</t>
  </si>
  <si>
    <t>coescoop@gmail.com</t>
  </si>
  <si>
    <t>COOPERATIVA MULTIACTIVA DE PROFESIONALES DE SANTANDER LTDA</t>
  </si>
  <si>
    <t>890-203-729-1</t>
  </si>
  <si>
    <t>COOPROFESIONALES LTDA</t>
  </si>
  <si>
    <t>CESAR MAURICIO PEDROZA VARGAS</t>
  </si>
  <si>
    <t>CR 28 47 31</t>
  </si>
  <si>
    <t>atencion@cooprofesionales.com.co</t>
  </si>
  <si>
    <t>COOPERATIVA DIOCESANA DEL CLERO LTDA</t>
  </si>
  <si>
    <t>890-202-076-6</t>
  </si>
  <si>
    <t>COOPCLERO LTDA</t>
  </si>
  <si>
    <t>SALOMON PINEDA MARTINEZ</t>
  </si>
  <si>
    <t>coopclero@yahoo.com</t>
  </si>
  <si>
    <t>FONDO DE EMPLEADOS DE COMFANDI LTDA.</t>
  </si>
  <si>
    <t>890-327-352-1</t>
  </si>
  <si>
    <t>FONDECOM</t>
  </si>
  <si>
    <t>LILIA VILLANUEVA QUIMBAYO</t>
  </si>
  <si>
    <t>FONDO DE EMPLEADOS DOCENTES UNIVERSIDAD DEL VALLE</t>
  </si>
  <si>
    <t>890-317-598-3</t>
  </si>
  <si>
    <t>FONVALLE</t>
  </si>
  <si>
    <t>MARIA MERCEDES GONZALEZ CUERVO</t>
  </si>
  <si>
    <t>COOPERATIVA MULTIACTIVA DE EMPLEADOS DE COLGATE PALMOLIVE</t>
  </si>
  <si>
    <t>890-301-310-1</t>
  </si>
  <si>
    <t>CEMCOP</t>
  </si>
  <si>
    <t>CARLOS EDUARDO GOMEZ MACHADO</t>
  </si>
  <si>
    <t>CAUCA</t>
  </si>
  <si>
    <t>FONDO DE EMPLEADOS DE LA SOCIEDAD PORTUARIA</t>
  </si>
  <si>
    <t>835-000-115-8</t>
  </si>
  <si>
    <t>FESPBUN</t>
  </si>
  <si>
    <t xml:space="preserve">MARIA ILENIA ANGULO </t>
  </si>
  <si>
    <t>BUENAVENTURA</t>
  </si>
  <si>
    <t>fondocon@fespbun.com</t>
  </si>
  <si>
    <t>COOPERATIVA DE TRABAJADORES DEL GRUPO CARVAJAL,LTDA</t>
  </si>
  <si>
    <t>890-300-634-6</t>
  </si>
  <si>
    <t>COOPCARVAJAL</t>
  </si>
  <si>
    <t>MARIA DEL  ROSARIO COLLAZOS MURGUEITIO</t>
  </si>
  <si>
    <t>COOPERATIVA DE AHORRO Y CREDITO COOTRAIPI</t>
  </si>
  <si>
    <t>891-300-716-5</t>
  </si>
  <si>
    <t>COOTRAIPI</t>
  </si>
  <si>
    <t>LUIS FELIPE MUÑOZ ARMERO</t>
  </si>
  <si>
    <t>GUACARI</t>
  </si>
  <si>
    <t>asist.contabilidad@cootraipi.com</t>
  </si>
  <si>
    <t>FONDO DE EMPLEADOS ENERGIFONDO</t>
  </si>
  <si>
    <t>805-003-910-1</t>
  </si>
  <si>
    <t>ENERGIFONDO</t>
  </si>
  <si>
    <t>JULIA INES SALAMANCA ZUNIGA</t>
  </si>
  <si>
    <t>FONDO DE EMPLEADOS LA 14</t>
  </si>
  <si>
    <t>890-326-652-1</t>
  </si>
  <si>
    <t>FONEM LA 14</t>
  </si>
  <si>
    <t>MARIA MIGDORY GONZALEZ VILLEGAS</t>
  </si>
  <si>
    <t>EMPRESA COOPERATIVA DE AHORRO Y CREDITO SIGLO XX LTDA.</t>
  </si>
  <si>
    <t>891-900-541-8</t>
  </si>
  <si>
    <t>SIGLOXX</t>
  </si>
  <si>
    <t>JOSE DUBERNEY LAGUNA SANCHEZ</t>
  </si>
  <si>
    <t>FONDO DE EMPLEADOS DEL BANCO DE OCCIDENTE</t>
  </si>
  <si>
    <t>890-308-458-2</t>
  </si>
  <si>
    <t>FONDOCCIDENTE</t>
  </si>
  <si>
    <t>ANGELA MARIA CEBALLOS BUITRAGO</t>
  </si>
  <si>
    <t>MULTIACTIVA EL ROBLE, ENTIDAD COOPERATIVA</t>
  </si>
  <si>
    <t>890-303-438-2</t>
  </si>
  <si>
    <t>MULTIROBLE</t>
  </si>
  <si>
    <t>BERNARDO BECERRA CUELLAR</t>
  </si>
  <si>
    <t>contabilidad@multiroble.com</t>
  </si>
  <si>
    <t>FONDO DE EMPLEADOS DE LAS EMPRESAS MUNICIPALES DE CALI</t>
  </si>
  <si>
    <t>890-311-006-8</t>
  </si>
  <si>
    <t>FONAVIEMCALI</t>
  </si>
  <si>
    <t>OLMEDO PEÑA ARROYO</t>
  </si>
  <si>
    <t>financiero@fonaviemcali.com.co</t>
  </si>
  <si>
    <t xml:space="preserve">FONDO DE EMPLEADOS MEDICOS DE COLOMBIA   PROMEDICO </t>
  </si>
  <si>
    <t>890-310-418-4</t>
  </si>
  <si>
    <t>PROMEDICO</t>
  </si>
  <si>
    <t>DIEGO GERMAN CALERO LLANES</t>
  </si>
  <si>
    <t>promedico@promedico.com.co</t>
  </si>
  <si>
    <t>COOPERATIVA MULTIACTIVA LOS FUNDADORES</t>
  </si>
  <si>
    <t>890-317-979-6</t>
  </si>
  <si>
    <t>COOFUNDADORES</t>
  </si>
  <si>
    <t>LUZ MARINA MARIN ARAQUE</t>
  </si>
  <si>
    <t xml:space="preserve">COOPERATIVA DE CAFICULTORES DEL CENTRO DEL VALLE  CAFICENTRO  </t>
  </si>
  <si>
    <t>891-900-236-6</t>
  </si>
  <si>
    <t>CAFICENTRO</t>
  </si>
  <si>
    <t>CESAR AUGUSTO MEDINA RINCON</t>
  </si>
  <si>
    <t>COOPERATIVA DE LA UNIVERSIDAD NACIONAL DE COLOMBIA</t>
  </si>
  <si>
    <t>891-301-156-5</t>
  </si>
  <si>
    <t>COUNAL</t>
  </si>
  <si>
    <t>OLGA ROJAS AGUIAR</t>
  </si>
  <si>
    <t>counal@counal.com.co</t>
  </si>
  <si>
    <t>COOPERATIVA DE AHORRO Y CREDITO MANUELITA LTDA</t>
  </si>
  <si>
    <t>815-000-377-8</t>
  </si>
  <si>
    <t>MANUELITACOOP</t>
  </si>
  <si>
    <t>SANDRA ROCIO DIAZ DIAZ ANGULO</t>
  </si>
  <si>
    <t>KM 7 VIA PALMIRA BUGA</t>
  </si>
  <si>
    <t>contabilidad@manuelitacoop.coop</t>
  </si>
  <si>
    <t>COOPERATIVA DE AHORRO Y CREDITO DE TRABAJADORES DE GOODYEAR DE COLOMBIA</t>
  </si>
  <si>
    <t>890-303-082-4</t>
  </si>
  <si>
    <t>MULTIACOOP</t>
  </si>
  <si>
    <t>OLGA PATRICIA GUERRERO CALDERON</t>
  </si>
  <si>
    <t>AV 3 NORTE  32 N 25</t>
  </si>
  <si>
    <t>gerencia@multiacoop.com</t>
  </si>
  <si>
    <t>COOPERATIVA MULTIEMPRESAS</t>
  </si>
  <si>
    <t>891-300-056-2</t>
  </si>
  <si>
    <t>MULTIEMPRESAS</t>
  </si>
  <si>
    <t>HERNEY DIAZ ORTEGA</t>
  </si>
  <si>
    <t>gerencia@multiempresas.com.co</t>
  </si>
  <si>
    <t>COOPERATIVA DE SERVIDORES PUBLICOS &amp; JUBILADOS DE COLOMBIA</t>
  </si>
  <si>
    <t>805-004-034-9</t>
  </si>
  <si>
    <t>COOPSERP COLOMBIA</t>
  </si>
  <si>
    <t>Jesus Hermes BOLAÑOS CRUZ</t>
  </si>
  <si>
    <t>contabilidad@coopserp.com</t>
  </si>
  <si>
    <t>Comercio al por menor de productos farmacéuticos y medicinales, cosméticos y artículos de tocador en establecimientos especializados</t>
  </si>
  <si>
    <t>891-301-208-1</t>
  </si>
  <si>
    <t>COOTRAIM</t>
  </si>
  <si>
    <t>GLORIA AMPARO PERLAZA CASTRO</t>
  </si>
  <si>
    <t>CANDELARIA</t>
  </si>
  <si>
    <t>correo@cootraim.com</t>
  </si>
  <si>
    <t>DUITAMA</t>
  </si>
  <si>
    <t>TUNJA</t>
  </si>
  <si>
    <t>CASANARE</t>
  </si>
  <si>
    <t>YOPAL</t>
  </si>
  <si>
    <t>COOPERATIVA DE SERVICIOS DE BOYACA</t>
  </si>
  <si>
    <t>891-801-122-0</t>
  </si>
  <si>
    <t>COOSERVICIOS O.C.</t>
  </si>
  <si>
    <t>ROSA RAMIREZ DE SUAREZ</t>
  </si>
  <si>
    <t>informacion@cooservicios.com.co</t>
  </si>
  <si>
    <t>CASA NACIONAL DEL PROFESOR</t>
  </si>
  <si>
    <t>891-800-652-8</t>
  </si>
  <si>
    <t>CANAPRO O.C</t>
  </si>
  <si>
    <t>CESAR SERRANO SANCHEZ</t>
  </si>
  <si>
    <t>canaproboyaca@hotmail.com</t>
  </si>
  <si>
    <t>COOPERATIVA MULTIACTIVA DEL NORTE DE BOYACA</t>
  </si>
  <si>
    <t>891-855-103-2</t>
  </si>
  <si>
    <t>COOMULNORBOY</t>
  </si>
  <si>
    <t>IVAN DE JESUS GAVIRIA CASTRILLON</t>
  </si>
  <si>
    <t>CR 15 14 20</t>
  </si>
  <si>
    <t>contabilidad@norboy.com.co</t>
  </si>
  <si>
    <t>COOPERATIVA MULTIACTIVA DE EDUCADORES DE CASANARE LTDA</t>
  </si>
  <si>
    <t>891-857-816-4</t>
  </si>
  <si>
    <t>COOMEC</t>
  </si>
  <si>
    <t>JOSE ISRAEL NIÑO PONGUTA</t>
  </si>
  <si>
    <t>coomecltda@yahoo.es</t>
  </si>
  <si>
    <t>TOLIMA</t>
  </si>
  <si>
    <t>COOPERATIVA DE LA GUAJIRA</t>
  </si>
  <si>
    <t>892-115-453-4</t>
  </si>
  <si>
    <t>CONFIAMOS</t>
  </si>
  <si>
    <t>JISSETH KARINA COTES CUJIA</t>
  </si>
  <si>
    <t>LA GUAJIRA</t>
  </si>
  <si>
    <t>RIOHACHA</t>
  </si>
  <si>
    <t>COOPERATIVA SOCIAL DE LA GUAJIRA</t>
  </si>
  <si>
    <t>800-132-665-6</t>
  </si>
  <si>
    <t>COOPESAGUA</t>
  </si>
  <si>
    <t>Creación literaria</t>
  </si>
  <si>
    <t>LUIS ALFONSO VANEGAS SOLANO</t>
  </si>
  <si>
    <t>MANIZALES</t>
  </si>
  <si>
    <t>COOPERATIVA DE COMERCIANTES COMERCIACOOP</t>
  </si>
  <si>
    <t>820-000-753-2</t>
  </si>
  <si>
    <t>COMERCIACOOP</t>
  </si>
  <si>
    <t>JESUS MARIA MEDINA DURAN</t>
  </si>
  <si>
    <t>CHIQUINQUIRA</t>
  </si>
  <si>
    <t>IBAGUE</t>
  </si>
  <si>
    <t>COOPERATIVA MULTIACTIVA DEL INEM DE IBAGUE</t>
  </si>
  <si>
    <t>890-704-859-0</t>
  </si>
  <si>
    <t>COOPINEM</t>
  </si>
  <si>
    <t>RUBEN DARIO ARGUELLES ARANGO</t>
  </si>
  <si>
    <t>CL 22 9 02</t>
  </si>
  <si>
    <t>coopinemibague@hotmail.com</t>
  </si>
  <si>
    <t>COOPERATIVA SERVIARROZ  LTDA</t>
  </si>
  <si>
    <t>890-701-355-7</t>
  </si>
  <si>
    <t>SERVIARROZ  LTDA</t>
  </si>
  <si>
    <t>CARLOS JOSE HOMEZ VANEGAS</t>
  </si>
  <si>
    <t>informacion@serviarroz.com.co</t>
  </si>
  <si>
    <t>COOPERATIVA DE MAESTROS Y EMPLEADOS DE LA EDUCACION DEL TOLIMA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</si>
  <si>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</si>
  <si>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</si>
  <si>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</si>
  <si>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</si>
  <si>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</si>
  <si>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</si>
  <si>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</si>
  <si>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MARTHA MERCEDES CABRERA RAYO</t>
  </si>
  <si>
    <t>COOPERATIVA JUDICIAL DEL TOLIMA</t>
  </si>
  <si>
    <t>890-700-646-0</t>
  </si>
  <si>
    <t>COOPJUDICIAL</t>
  </si>
  <si>
    <t>MARIELA ZULUAGA MONTES</t>
  </si>
  <si>
    <t>COOPERATIVA DE CAFICULTORES DEL SUR DEL TOLIMA LIMITADA</t>
  </si>
  <si>
    <t>890-701-732-0</t>
  </si>
  <si>
    <t>CAFISUR</t>
  </si>
  <si>
    <t>LUIS ERNESTO VAQUIRO OLAYA</t>
  </si>
  <si>
    <t>CHAPARRAL</t>
  </si>
  <si>
    <t>cafisur.ltda@gmail.com</t>
  </si>
  <si>
    <t>COOPERATIVA TOLIMENSE DE AHORRO Y CREDITO COOFINANCIAR</t>
  </si>
  <si>
    <t>890-703-777-0</t>
  </si>
  <si>
    <t>COOFINANCIAR</t>
  </si>
  <si>
    <t>GRACIELA CAA#AS CAA#AS SANCHEZ</t>
  </si>
  <si>
    <t>coofinanciar@gmail.com</t>
  </si>
  <si>
    <t>COOPERATIVA MULTIACTIVA DE LOS TRABAJADORES DEL ISS</t>
  </si>
  <si>
    <t>890-704-364-7</t>
  </si>
  <si>
    <t>COOMULTRAISS LTDA</t>
  </si>
  <si>
    <t xml:space="preserve">JOSE HERNAN BRI?EZ </t>
  </si>
  <si>
    <t>SERVICIOS FUNERARIOS COOPERATIVOS DEL TOLIMA</t>
  </si>
  <si>
    <t>800-113-658-3</t>
  </si>
  <si>
    <t>SERFUNCOOP</t>
  </si>
  <si>
    <t>HUGO HERNANDO ESCOBAR RODRIGUEZ</t>
  </si>
  <si>
    <t>CESAR</t>
  </si>
  <si>
    <t>VALLEDUPAR</t>
  </si>
  <si>
    <t>FONDO DE EMPLEADOS DE DRUMMOND LTDA</t>
  </si>
  <si>
    <t>824-000-609-4</t>
  </si>
  <si>
    <t>FONDRUMMOND</t>
  </si>
  <si>
    <t>MARIA SOFIA OCAMPO GRANADOS</t>
  </si>
  <si>
    <t>SUCRE</t>
  </si>
  <si>
    <t>COOPERATIVA MULTIACTIVA DE TRABAJADORES DE LA CHEC LTDA.</t>
  </si>
  <si>
    <t>890-800-099-0</t>
  </si>
  <si>
    <t>COOTRACHEC</t>
  </si>
  <si>
    <t>FABIO PANESSO PANESSO SUAREZ</t>
  </si>
  <si>
    <t>COOPERATIVA DE PROFESIONALES DE CALDAS</t>
  </si>
  <si>
    <t>890-806-974-8</t>
  </si>
  <si>
    <t>COOPROCAL</t>
  </si>
  <si>
    <t>LEONIDAS - LONDOÑO GRANADA</t>
  </si>
  <si>
    <t>COOPERATIVA CALDENSE DEL PROFESOR</t>
  </si>
  <si>
    <t>890-803-103-6</t>
  </si>
  <si>
    <t>COOCALPRO</t>
  </si>
  <si>
    <t>CLAUDIA MARIA AVILA CARRILLO</t>
  </si>
  <si>
    <t>contab.coocalpro@une.net.co</t>
  </si>
  <si>
    <t>COOPERATIVA DE PROMOCION SOCIAL</t>
  </si>
  <si>
    <t>800-178-245-4</t>
  </si>
  <si>
    <t>COOPSOCIAL</t>
  </si>
  <si>
    <t>JAIRO HERNAN GONZALEZ ZABALA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</si>
  <si>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</si>
  <si>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</si>
  <si>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</si>
  <si>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</si>
  <si>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</si>
  <si>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ALONSO DE JESUS VARGAS GUTIERREZ</t>
  </si>
  <si>
    <t>COOPERATIVA DE CAFICULTORES DE MANIZALES</t>
  </si>
  <si>
    <t>890-801-094-9</t>
  </si>
  <si>
    <t>COOPMANIZALES</t>
  </si>
  <si>
    <t>Trilla de café</t>
  </si>
  <si>
    <t>MANUEL JOSE VILLEGAS GONZALEZ</t>
  </si>
  <si>
    <t>COOPERATIVA LABOYANA DE AHORRO Y CREDITO</t>
  </si>
  <si>
    <t>891-102-558-9</t>
  </si>
  <si>
    <t>COOLAC LTDA.</t>
  </si>
  <si>
    <t>GABRIEL QUESADA LAISECA</t>
  </si>
  <si>
    <t>HUILA</t>
  </si>
  <si>
    <t>coolac.pitalito@coolac.com.co</t>
  </si>
  <si>
    <t>COOPERATIVA DE AHORRO Y CREDITO SAN MIGUEL</t>
  </si>
  <si>
    <t>891-100-079-3</t>
  </si>
  <si>
    <t>COOFISAM</t>
  </si>
  <si>
    <t>Seguros de vida</t>
  </si>
  <si>
    <t>MARCO ANTONIO FONSECA SILVA</t>
  </si>
  <si>
    <t>GARZON</t>
  </si>
  <si>
    <t>NEIVA</t>
  </si>
  <si>
    <t>COOPERATIVA LATINOAMERICANA DE AHORRO Y CREDITO</t>
  </si>
  <si>
    <t>891-100-673-9</t>
  </si>
  <si>
    <t>UTRAHUILCA</t>
  </si>
  <si>
    <t>JOSE HOVER PARRA PENA</t>
  </si>
  <si>
    <t>COOPERATIVA MULTIACTIVA AGROPECUARIA DEL HUILA</t>
  </si>
  <si>
    <t>891-100-321-1</t>
  </si>
  <si>
    <t>COAGROHUILA</t>
  </si>
  <si>
    <t>EUFRACIO COLLAZOS ALARCON</t>
  </si>
  <si>
    <t>coagrohuila@telecom.com.co</t>
  </si>
  <si>
    <t>COOPERATIVA DE AHORRO Y CREDITO DEL FUTURO</t>
  </si>
  <si>
    <t>891-101-627-4</t>
  </si>
  <si>
    <t>CREDIFUTURO</t>
  </si>
  <si>
    <t>HELEN MINDRETH CHARRY ALDANA</t>
  </si>
  <si>
    <t>gerenciacredifuturo@gmail.com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</si>
  <si>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</si>
  <si>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</si>
  <si>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</si>
  <si>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</si>
  <si>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</si>
  <si>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cofaceneiva2004@yahoo.com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</si>
  <si>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</si>
  <si>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</si>
  <si>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</si>
  <si>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</si>
  <si>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</si>
  <si>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</si>
  <si>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COOPERATIVA MULTIACTIVA COOMONOMEROS</t>
  </si>
  <si>
    <t>800-000-122-2</t>
  </si>
  <si>
    <t>COOMONOMEROS</t>
  </si>
  <si>
    <t>CARLOS HORACIO RODRIGUEZ MARTINEZ</t>
  </si>
  <si>
    <t>COOPERATIVA DEL MAGISTERIO DEL ATLANTICO</t>
  </si>
  <si>
    <t>890-104-195-4</t>
  </si>
  <si>
    <t>COOPEMA</t>
  </si>
  <si>
    <t>JOSE PEREZ IZQUIERDO</t>
  </si>
  <si>
    <t>contabilidad@coopema.com</t>
  </si>
  <si>
    <t xml:space="preserve">FONDO DE EMPLEADOS DEL CERREJON </t>
  </si>
  <si>
    <t>890-112-491-3</t>
  </si>
  <si>
    <t>FONDECOR</t>
  </si>
  <si>
    <t>REINALDO JOSE VARGAS GONZALEZ</t>
  </si>
  <si>
    <t>CR 53 82 86 OFIC 504</t>
  </si>
  <si>
    <t>lpolo@fondecor.org.co</t>
  </si>
  <si>
    <t xml:space="preserve">COOPERATIVA DE EMPLEADOS DEL SECTOR ENERGETICO COLOMBIANO </t>
  </si>
  <si>
    <t>890-104-291-3</t>
  </si>
  <si>
    <t>CEDEC</t>
  </si>
  <si>
    <t>ROBERTO JOSE LATTA ARIAS</t>
  </si>
  <si>
    <t>COOPERATIVA DE EDUCADORES DEL MAGDALENA</t>
  </si>
  <si>
    <t>891-701-124-6</t>
  </si>
  <si>
    <t>COOEDUMAG</t>
  </si>
  <si>
    <t>LENIS AUGUSTO MOLINA OROZCO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</si>
  <si>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</si>
  <si>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</si>
  <si>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</si>
  <si>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</si>
  <si>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</si>
  <si>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FONDO DE EMPLEADOS OLIMPICA</t>
  </si>
  <si>
    <t>890-115-231-9</t>
  </si>
  <si>
    <t>FONDOLIMPICA</t>
  </si>
  <si>
    <t>LUCY CECILIA ERAZO CORONADO</t>
  </si>
  <si>
    <t>FONDO DE EMPLEADOS DE GRUPO ARGOS Y FILIALES</t>
  </si>
  <si>
    <t>890-114-655-3</t>
  </si>
  <si>
    <t>FONDEARGOS</t>
  </si>
  <si>
    <t>ISABEL JOSEFINA FERRER PINEDA</t>
  </si>
  <si>
    <t>QUINDIO</t>
  </si>
  <si>
    <t>ARMENIA</t>
  </si>
  <si>
    <t>FONDO DE EMPLEADOS EDUCADORES DEL QUINDIO</t>
  </si>
  <si>
    <t>890-001-590-8</t>
  </si>
  <si>
    <t>FACEQUIN LTDA</t>
  </si>
  <si>
    <t>ARNULFO SALGADO</t>
  </si>
  <si>
    <t>CARRERA 13  23-10</t>
  </si>
  <si>
    <t>facequinltda@hotmail.com</t>
  </si>
  <si>
    <t>COOPERATIVA FINANCIERA CAFETERA</t>
  </si>
  <si>
    <t>800-069-925-7</t>
  </si>
  <si>
    <t>COFINCAFE</t>
  </si>
  <si>
    <t>JULIO CESAR TARQUINO GALVIS</t>
  </si>
  <si>
    <t>info@cofincafe.com</t>
  </si>
  <si>
    <t>COOPERATIVA NACIONAL DE AHORRO Y CREDITO AVANZA</t>
  </si>
  <si>
    <t>890-002-377-1</t>
  </si>
  <si>
    <t>GEOVANI MUNOZ CHAVEZ</t>
  </si>
  <si>
    <t>COOPERATIVA ESPECIALIZADA DE AHORRO Y CREDITO COOPIGON</t>
  </si>
  <si>
    <t>800-145-149-3</t>
  </si>
  <si>
    <t>COOPIGON</t>
  </si>
  <si>
    <t>TORCOROMA GARCIA TORRES</t>
  </si>
  <si>
    <t>GONZALEZ</t>
  </si>
  <si>
    <t>coopigon2@yahoo.es</t>
  </si>
  <si>
    <t>COOPERATIVA ESPECIALIZADA DE AHORRO Y CREDITO GUADALUPE</t>
  </si>
  <si>
    <t>890-200-963-5</t>
  </si>
  <si>
    <t>MULTICOOP</t>
  </si>
  <si>
    <t>OSCAR HERNANDO SIERRA ZULETA</t>
  </si>
  <si>
    <t>GUADALUPE</t>
  </si>
  <si>
    <t>COOPERATIVA MULTISERVICIOS BARICHARA LTDA</t>
  </si>
  <si>
    <t>890-204-348-3</t>
  </si>
  <si>
    <t>COMULSEB</t>
  </si>
  <si>
    <t>ALFONSO RODRIGUEZ PATIA#O</t>
  </si>
  <si>
    <t>BARICHARA</t>
  </si>
  <si>
    <t>COPERATIVA DE AHORRO Y CREDITO LA BELLEZA</t>
  </si>
  <si>
    <t>890-205-393-1</t>
  </si>
  <si>
    <t>COOMBEL LTDA.</t>
  </si>
  <si>
    <t>IVAN LEON PLATA</t>
  </si>
  <si>
    <t>LA BELLEZA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</si>
  <si>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</si>
  <si>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</si>
  <si>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</si>
  <si>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</si>
  <si>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</si>
  <si>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</si>
  <si>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</si>
  <si>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</si>
  <si>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</si>
  <si>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</si>
  <si>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ALVARO FRANCISCO CANCINO GUTIERREZ</t>
  </si>
  <si>
    <t>COOPERATIVA DE ESTUDIANTES Y EGRESADOS UNIVERSITARIOS</t>
  </si>
  <si>
    <t>800-155-308-0</t>
  </si>
  <si>
    <t>COOPFUTURO</t>
  </si>
  <si>
    <t>BEATRIZ MILLAN MEJIA</t>
  </si>
  <si>
    <t>COOPERATIVA DE AHORRO Y CREDITO DE LOS TRABAJADORES DEL SECTOR EDUCATIVO DE COLOMBIA LTDA</t>
  </si>
  <si>
    <t>890-206-107-4</t>
  </si>
  <si>
    <t>COOPRODECOL LTDA</t>
  </si>
  <si>
    <t>HERNANDO JEREZ VILLAMIZAR</t>
  </si>
  <si>
    <t>COOPERATIVA DE PANIFICADORES DE SANTANDER</t>
  </si>
  <si>
    <t>890-201-055-7</t>
  </si>
  <si>
    <t>COOPASAN</t>
  </si>
  <si>
    <t>Elaboración de productos de molinería</t>
  </si>
  <si>
    <t>JANETH DURAN GONZALEZ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</si>
  <si>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</si>
  <si>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</si>
  <si>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</si>
  <si>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</si>
  <si>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</si>
  <si>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QUIMBAYA</t>
  </si>
  <si>
    <t>COOPERATIVA DEPARTAMENTAL DE CAFICULTORES DEL QUINDIO</t>
  </si>
  <si>
    <t>890-000-334-4</t>
  </si>
  <si>
    <t>COOCAFEQ</t>
  </si>
  <si>
    <t>JAVIER SANIN TRUJILLO</t>
  </si>
  <si>
    <t>coocafeq@gmail.com</t>
  </si>
  <si>
    <t>NORTE DE SANTANDER</t>
  </si>
  <si>
    <t>CUCUTA</t>
  </si>
  <si>
    <t>FONDO DE EMPLEADOS DEL ESTADO Y EDUCADORES PRIVADOS</t>
  </si>
  <si>
    <t>890-505-856-5</t>
  </si>
  <si>
    <t>FOMANORT</t>
  </si>
  <si>
    <t>CARLOS JULIO MORA PEÑALOZA</t>
  </si>
  <si>
    <t>informacion@fomanort.com.co</t>
  </si>
  <si>
    <t>POPAYAN</t>
  </si>
  <si>
    <t>COOPERATIVA DEL DEPARTAMENTO DEL CAUCA</t>
  </si>
  <si>
    <t>800-077-665-0</t>
  </si>
  <si>
    <t>CODELCAUCA</t>
  </si>
  <si>
    <t>HECTOR SOLARTE RIVERA</t>
  </si>
  <si>
    <t>COOPERATIVA DE CAFICULTORES DEL CAUCA LIMITADA</t>
  </si>
  <si>
    <t>891-500-231-3</t>
  </si>
  <si>
    <t>CAFICAUCA</t>
  </si>
  <si>
    <t>EDGAR FRANCISCO MENESES MUÑOZ</t>
  </si>
  <si>
    <t>890-505-363-6</t>
  </si>
  <si>
    <t>CREDISERVIR</t>
  </si>
  <si>
    <t>OCAÑA</t>
  </si>
  <si>
    <t>contador@crediservir.com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</si>
  <si>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</si>
  <si>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</si>
  <si>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</si>
  <si>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</si>
  <si>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</si>
  <si>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</si>
  <si>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</si>
  <si>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</si>
  <si>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</si>
  <si>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</si>
  <si>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COOPERATIVA DE AHORRO Y CREDITO DE TELECOMUNICACIONES DE CUCUTA LTDA.</t>
  </si>
  <si>
    <t>890-506-144-4</t>
  </si>
  <si>
    <t>COOPTELECUC</t>
  </si>
  <si>
    <t>CLAUDIA JULIANA BARRETO DUARTE</t>
  </si>
  <si>
    <t>SERVICIOS FUNERARIOS COOPERATIVOS DE NORTE DE SANTANDER</t>
  </si>
  <si>
    <t>800-254-697-5</t>
  </si>
  <si>
    <t>SERFUNORTE LOS OLIVOS</t>
  </si>
  <si>
    <t>BERTHA MARINA LEAL ALARCON</t>
  </si>
  <si>
    <t>COOPERATIVA AGROPECUARIA DEL NORTE DE SANTANDER</t>
  </si>
  <si>
    <t>890-500-571-9</t>
  </si>
  <si>
    <t>COAGRONORTE LTDA.</t>
  </si>
  <si>
    <t>GUILLERMO ALEXANDER INFANTE SANTOS</t>
  </si>
  <si>
    <t>financiero@coagronorte.com.co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</si>
  <si>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</si>
  <si>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</si>
  <si>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</si>
  <si>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</si>
  <si>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</si>
  <si>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</si>
  <si>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</si>
  <si>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</si>
  <si>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</si>
  <si>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</si>
  <si>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ESPERANZA CONCEPCION ROJAS DE BASTIDAS</t>
  </si>
  <si>
    <t>cofinalprincipal@yahoo.com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</si>
  <si>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</si>
  <si>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</si>
  <si>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</si>
  <si>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</si>
  <si>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</si>
  <si>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</si>
  <si>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COOPERATIVA CAFETERA DEL NORORIENTE COLOMBIANO LTDA</t>
  </si>
  <si>
    <t>890-206-041-7</t>
  </si>
  <si>
    <t>COOPECAFENOR LTDA</t>
  </si>
  <si>
    <t>FRANCISCO ANGARITA FERNANDEZ</t>
  </si>
  <si>
    <t>COOPERATIVA DE SERVICIOS MULTIPLES VILLANUEVA LIMITADA</t>
  </si>
  <si>
    <t>890-200-209-1</t>
  </si>
  <si>
    <t>COOPMULTISERVICIOS VILLANUEVAL</t>
  </si>
  <si>
    <t>MIREYA ANGARITA GOMEZ</t>
  </si>
  <si>
    <t>VILLANUEVA</t>
  </si>
  <si>
    <t>COOPERATIVA INTEGRAL CAMPESINA PARAMO LTDA</t>
  </si>
  <si>
    <t>890-204-980-9</t>
  </si>
  <si>
    <t>COOPARAMO LTDA.</t>
  </si>
  <si>
    <t>ROSA DELIA PATI¥O URIBE</t>
  </si>
  <si>
    <t>PARAMO</t>
  </si>
  <si>
    <t>cooparamoltda@yahoo.es</t>
  </si>
  <si>
    <t>COOPERATIVA DE AHORRO Y CREDITO DE PUENTE NACIONAL</t>
  </si>
  <si>
    <t>890-204-101-1</t>
  </si>
  <si>
    <t>SERVICONAL</t>
  </si>
  <si>
    <t>HENRY GONZALEZ GAMBA</t>
  </si>
  <si>
    <t>PUENTE NACIONAL</t>
  </si>
  <si>
    <t>COOPERATIVA DE SERVICIOS MULTIPLES MOGOTES</t>
  </si>
  <si>
    <t>890-203-690-3</t>
  </si>
  <si>
    <t>SERVIMCOOP</t>
  </si>
  <si>
    <t>OLIVERIO QUINTERO GOMEZ</t>
  </si>
  <si>
    <t>CARRERA 8 5 33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</si>
  <si>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</si>
  <si>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</si>
  <si>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</si>
  <si>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</si>
  <si>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</si>
  <si>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</si>
  <si>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coopvalle@yahoo.es</t>
  </si>
  <si>
    <t>CAFENORTE</t>
  </si>
  <si>
    <t>COOPERATIVA DE AHORRO Y CREDITO DEL NUCLEO FAMILIAR DE LOS TRAB.DE ECP.LTDA</t>
  </si>
  <si>
    <t>890-201-854-5</t>
  </si>
  <si>
    <t>COPACREDITO</t>
  </si>
  <si>
    <t>SANDRA MILENA LOZA ARENAS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</si>
  <si>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</si>
  <si>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</si>
  <si>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</si>
  <si>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</si>
  <si>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</si>
  <si>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coagranjaltda37@yahoo.es</t>
  </si>
  <si>
    <t xml:space="preserve">COOPERATIVA MULTIACTIVA  DE  LOS  TRABAJADORES  DE SANTANDER </t>
  </si>
  <si>
    <t>890-201-063-6</t>
  </si>
  <si>
    <t>COOMULTRASAN</t>
  </si>
  <si>
    <t>Comercio al por menor de electrodomésticos y gasodomésticos de uso doméstico, muebles y equipos de iluminación</t>
  </si>
  <si>
    <t>ORLANDO CESPEDES CAMACHO</t>
  </si>
  <si>
    <t>CARTAGO</t>
  </si>
  <si>
    <t>COOPERATIVA DE AHORRO Y CREDITO TABACALERA Y AGROPECUARIA LTDA</t>
  </si>
  <si>
    <t>804-001-619-1</t>
  </si>
  <si>
    <t>COOMULTAGRO LTDA</t>
  </si>
  <si>
    <t>ISABEL PINTO DE ZAMBRANO</t>
  </si>
  <si>
    <t>COOPERATIVA DE LOS EDUCADORES DE CORDOBA LTDA</t>
  </si>
  <si>
    <t>891-001-123-5</t>
  </si>
  <si>
    <t>COOEDUCORD</t>
  </si>
  <si>
    <t>HILDA MARIA GUZMAN PEREZ</t>
  </si>
  <si>
    <t>CALLE 22 N 2-35</t>
  </si>
  <si>
    <t>institucional@cooeducord.com.co</t>
  </si>
  <si>
    <t>COOPERATIVA MULTIACTIVA DEL GUAINIA</t>
  </si>
  <si>
    <t>800-155-087-8</t>
  </si>
  <si>
    <t>COOTREGUA</t>
  </si>
  <si>
    <t>MARIA ISBELIA GUTIERREZ MOLINA</t>
  </si>
  <si>
    <t>comunicaciones@cootregua.org</t>
  </si>
  <si>
    <t>COOPERATIVA NACIONAL EDUCATIVA DE AHORRO Y CREDITO</t>
  </si>
  <si>
    <t>891-100-656-3</t>
  </si>
  <si>
    <t>COONFIE</t>
  </si>
  <si>
    <t>NESTOR BONILLA RAMIREZ</t>
  </si>
  <si>
    <t>subgfinan@coonfie.com</t>
  </si>
  <si>
    <t>FONDO DE EMPLEADOS DE SCHLUMBERGER SURENCO</t>
  </si>
  <si>
    <t>860-077-728-4</t>
  </si>
  <si>
    <t>FEDESCO</t>
  </si>
  <si>
    <t>ADRIANA PEÑA SALGADO</t>
  </si>
  <si>
    <t>fedesco@slb.com</t>
  </si>
  <si>
    <t>COOPERATIVA DE TRABAJADORES DE LA EDUCACION DEL RISARALDA</t>
  </si>
  <si>
    <t>891-409-747-3</t>
  </si>
  <si>
    <t>COOEDUCAR</t>
  </si>
  <si>
    <t>GILDARDO DE JESUS MORALES TORRES</t>
  </si>
  <si>
    <t>CRA 5 N 22-20</t>
  </si>
  <si>
    <t>sistemas@cooeducar.com</t>
  </si>
  <si>
    <t>PROGRESEMOS</t>
  </si>
  <si>
    <t>COOPERATIVA LA ROSA</t>
  </si>
  <si>
    <t>891-400-657-8</t>
  </si>
  <si>
    <t>COOPLAROSA</t>
  </si>
  <si>
    <t>JORGE ISAAC MARTINEZ MARIN</t>
  </si>
  <si>
    <t>COOPERATIVA FAVI UTP</t>
  </si>
  <si>
    <t>891-409-285-2</t>
  </si>
  <si>
    <t>FAVI UTP</t>
  </si>
  <si>
    <t>SANDRA PATRICIA VELASQUEZ VALENCIA</t>
  </si>
  <si>
    <t>contabilidad@faviutp.com</t>
  </si>
  <si>
    <t>COOPERATIVA DE CAFETALEROS DEL NORTE DEL VALLE</t>
  </si>
  <si>
    <t>891-900-475-1</t>
  </si>
  <si>
    <t>JULIAN ALBERTO GONZALEZ ESPINAL</t>
  </si>
  <si>
    <t>CALLE 10 6 87</t>
  </si>
  <si>
    <t>COOPERATIVA DEL MUNICIPIO DE PEREIRA Y DEPARTAMENTO DE RISARALDA</t>
  </si>
  <si>
    <t>891-400-646-7</t>
  </si>
  <si>
    <t>COOMPER</t>
  </si>
  <si>
    <t>CARLOS ENRIQUE TORRES JARAMILLO</t>
  </si>
  <si>
    <t>BELLO</t>
  </si>
  <si>
    <t>FONDO DE EMPLEADOS BANCO DE COLOMBIA</t>
  </si>
  <si>
    <t>860-029-200-3</t>
  </si>
  <si>
    <t>FEBANCOLOMBIA</t>
  </si>
  <si>
    <t>GABRIEL MONTENEGRO ESPEJO</t>
  </si>
  <si>
    <t>ahorro@febancolombia.com.co</t>
  </si>
  <si>
    <t>COOPENTEL</t>
  </si>
  <si>
    <t>800-069-709-2</t>
  </si>
  <si>
    <t>CARLOS JULIO PE?ARANDA AMAYA</t>
  </si>
  <si>
    <t>coopentel@hotmail.com</t>
  </si>
  <si>
    <t>COOPERATIVA DE AHORRO Y CREDITO SOCIAL LTDA PROSPERANDO</t>
  </si>
  <si>
    <t>890-700-605-9</t>
  </si>
  <si>
    <t>PROSPERANDO</t>
  </si>
  <si>
    <t xml:space="preserve">JESUS ELIAS CORTES </t>
  </si>
  <si>
    <t>CALLE 14 N° 2-70</t>
  </si>
  <si>
    <t>COOPERATIVA DE AHORRO Y CREDITO FINANCIERA COAGROSUR</t>
  </si>
  <si>
    <t>890-270-045-8</t>
  </si>
  <si>
    <t>FINANCIERA COAGROSUR</t>
  </si>
  <si>
    <t>JUAN CARLOS VARGAS SOLER</t>
  </si>
  <si>
    <t>financiera@financieracoagrosur.com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</si>
  <si>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</si>
  <si>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</si>
  <si>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</si>
  <si>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</si>
  <si>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</si>
  <si>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</si>
  <si>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</si>
  <si>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</si>
  <si>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</si>
  <si>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</si>
  <si>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 xml:space="preserve">FONDO DE EMPLEADOS DE NOTARIADO Y REGISTRO </t>
  </si>
  <si>
    <t>860-037-073-8</t>
  </si>
  <si>
    <t>CORNOTARE</t>
  </si>
  <si>
    <t>GABRIEL CAMACHO RONCANCIO</t>
  </si>
  <si>
    <t>TUQUERRES</t>
  </si>
  <si>
    <t>CORPORACION FONDO DE EMPLEADOS DE LA INDUSTRIA PETROLERA COLOMBIANA</t>
  </si>
  <si>
    <t>860-533-452-3</t>
  </si>
  <si>
    <t>CORPECOL</t>
  </si>
  <si>
    <t>JULIO ERNESTO HERRERA ORJUELA</t>
  </si>
  <si>
    <t>FONDO DE EMPLEADOS DE INSTITUCIONES Y EMPRESAS COLOMBIANAS DEL SECTOR AGROPECUARIO</t>
  </si>
  <si>
    <t>860-025-610-1</t>
  </si>
  <si>
    <t>CORVEICA</t>
  </si>
  <si>
    <t>LUIS BELTRAN ORTIZ LOPEZ</t>
  </si>
  <si>
    <t>contador@corveica.org</t>
  </si>
  <si>
    <t>COOPERATIVA DE PROFESIONALES SANITAS</t>
  </si>
  <si>
    <t>830-113-916-8</t>
  </si>
  <si>
    <t>CPS</t>
  </si>
  <si>
    <t>PAOLA FRANCESCA CAVALLAZZI CRUZ</t>
  </si>
  <si>
    <t>djsantamaria@colsanitas.com</t>
  </si>
  <si>
    <t>GLORIA PATRICIA PEREZ GUERRA</t>
  </si>
  <si>
    <t>OOPERATIVA DEL MAGISTERIO DE TUQUERRES LIMITADA</t>
  </si>
  <si>
    <t>891-201-588-4</t>
  </si>
  <si>
    <t>COACREMAT LTDA</t>
  </si>
  <si>
    <t>LUIS ALVARO LEGARDA MERA</t>
  </si>
  <si>
    <t>contabilidad@coacremat.coop</t>
  </si>
  <si>
    <t>COOPERATIVA DE TRABAJO ASOCIADO SERVICOPAVA</t>
  </si>
  <si>
    <t>830-122-276-0</t>
  </si>
  <si>
    <t>SERVICOPAVA</t>
  </si>
  <si>
    <t>IVAN RATKOVICH CARDENAS</t>
  </si>
  <si>
    <t>COOPERATIVA DE AHORRO Y CREDITO EL PROGRESO SOCIAL LTDA</t>
  </si>
  <si>
    <t>890-304-436-2</t>
  </si>
  <si>
    <t>CARLOS FERNANDO CASTELLANOS VASQUE -</t>
  </si>
  <si>
    <t>progresemos@gmail.com</t>
  </si>
  <si>
    <t>COOPERATIVA DE PORCICULTORES DEL EJE CAFETERO</t>
  </si>
  <si>
    <t>816-003-954-5</t>
  </si>
  <si>
    <t>CERCAFE</t>
  </si>
  <si>
    <t>Cría de ganado porcino</t>
  </si>
  <si>
    <t>JUAN NICOLAS RAMIREZ BUITRAGO</t>
  </si>
  <si>
    <t>directorgeneral@cercafe.com.co</t>
  </si>
  <si>
    <t>COOPERATIVA MULTIACTIVA DE FABRICANTES DE EQUIPOS Y ARTEFECTOS PARA GAS NATURAL</t>
  </si>
  <si>
    <t>830-027-130-8</t>
  </si>
  <si>
    <t>COMULTIGAS</t>
  </si>
  <si>
    <t>LUIS EDUARDO CASTILLO PEREZ</t>
  </si>
  <si>
    <t>cartera@comultigas.com</t>
  </si>
  <si>
    <t>UNIVERSIDAD COOPERATIVA DE COLOMBIA</t>
  </si>
  <si>
    <t>860-029-924-7</t>
  </si>
  <si>
    <t>UCC</t>
  </si>
  <si>
    <t>MARITZA RONDON RANGEL</t>
  </si>
  <si>
    <t>AV CARACAS 44-63</t>
  </si>
  <si>
    <t>COOPERATIVA DE AHORRO Y CREDITO COOMPARTIR</t>
  </si>
  <si>
    <t>890-300-635-3</t>
  </si>
  <si>
    <t>COOMPARTIR</t>
  </si>
  <si>
    <t>DAIRA LOPEZ RODALLEGA</t>
  </si>
  <si>
    <t>gerencia@cooperativacoompartir.com</t>
  </si>
  <si>
    <t>FONDO DE EMPLEADOS DE COOMEVA</t>
  </si>
  <si>
    <t>800-005-340-4</t>
  </si>
  <si>
    <t>FECOOMEVA</t>
  </si>
  <si>
    <t>MARTHA CECILIA LIZALDA RESTREPO</t>
  </si>
  <si>
    <t>COOPERATIVA DE AHORRO Y CREDITO BERLIN</t>
  </si>
  <si>
    <t>890-303-400-3</t>
  </si>
  <si>
    <t>INVERCOOB</t>
  </si>
  <si>
    <t>GUILLERMO PAZ RUIZ</t>
  </si>
  <si>
    <t>FONDO DE EMPLEADOS FONEH</t>
  </si>
  <si>
    <t>830-066-248-4</t>
  </si>
  <si>
    <t>FONEH</t>
  </si>
  <si>
    <t>JUAN CARLOS DIAZ MOYA</t>
  </si>
  <si>
    <t>COOPERATIVA DE CAFICULTORES DE ANTIOQUIA</t>
  </si>
  <si>
    <t>811-025-861-5</t>
  </si>
  <si>
    <t>CCA</t>
  </si>
  <si>
    <t>RAFAEL IGNACIO GOMEZ GIRALDO</t>
  </si>
  <si>
    <t>rafael.gomez@cafedeantioquia.com</t>
  </si>
  <si>
    <t>COOPERATIVA DE AHORRO Y CREDITO DE AIPE</t>
  </si>
  <si>
    <t>800-011-001-7</t>
  </si>
  <si>
    <t>COOPEAIPE</t>
  </si>
  <si>
    <t>YINA SOLED CUBILLOS GUTIERREZ</t>
  </si>
  <si>
    <t>AIPE</t>
  </si>
  <si>
    <t>COOPERATIVA DE AHORRO Y CREDITO DE SANTANDER LIMITADA</t>
  </si>
  <si>
    <t>804-009-752-8</t>
  </si>
  <si>
    <t>FINANCIERA COMULTRASAN LTDA</t>
  </si>
  <si>
    <t>ORLANDO RAFAEL AVILA RUIZ</t>
  </si>
  <si>
    <t>COOPERATIVA DE AHORRO Y CREDITO TRABAJADORES DEL SENA LTDA</t>
  </si>
  <si>
    <t>891-400-716-4</t>
  </si>
  <si>
    <t>COTRASENA</t>
  </si>
  <si>
    <t>CRISTIAN CAMILO PATIÑO SUAZA</t>
  </si>
  <si>
    <t>COOPERATIVA MEDICA DEL VALLE Y DE PROFESIONALES DE COLOMBIA</t>
  </si>
  <si>
    <t>890-300-625-1</t>
  </si>
  <si>
    <t>COOMEVA</t>
  </si>
  <si>
    <t>ALFREDO ARANA VELASCO</t>
  </si>
  <si>
    <t>DISTRIBUIDORA NACIONAL COOPERATIVA MULTIACTIVA</t>
  </si>
  <si>
    <t>805-019-569-2</t>
  </si>
  <si>
    <t>EFRAIN ARMANDO ESPINOSA LARRARTE</t>
  </si>
  <si>
    <t>contaduria@distrinal.com</t>
  </si>
  <si>
    <t>EL EDEN COOPERATIVA MULTIACTIVA</t>
  </si>
  <si>
    <t>805-019-599-3</t>
  </si>
  <si>
    <t>IVAN DE JESUS BURITICA HOYOS</t>
  </si>
  <si>
    <t>edencooperativa2011@gmail.com</t>
  </si>
  <si>
    <t>COOPERATIVA DE AHORRO Y CRÉDITO FINCOMERCIO LTDA</t>
  </si>
  <si>
    <t>860-007-327-5</t>
  </si>
  <si>
    <t>FINCOMERCIO LTDA</t>
  </si>
  <si>
    <t>ARTURO VEGA PRIETO</t>
  </si>
  <si>
    <t>marman@fincomercio.com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</si>
  <si>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</si>
  <si>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</si>
  <si>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</si>
  <si>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</si>
  <si>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</si>
  <si>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</si>
  <si>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</si>
  <si>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</si>
  <si>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</si>
  <si>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CHOCO</t>
  </si>
  <si>
    <t>QUIBDO</t>
  </si>
  <si>
    <t>COOPERATIVA DE AHORRO Y CREDITO UNIMOS</t>
  </si>
  <si>
    <t>830-143-476-7</t>
  </si>
  <si>
    <t>UNIMOS</t>
  </si>
  <si>
    <t>STILLMAN DE AZA AZA DUARTE</t>
  </si>
  <si>
    <t>COOPERATIVA MULTIACTIVA DE APORTE Y CREDITO SOLIDARIOS</t>
  </si>
  <si>
    <t>890-304-581-2</t>
  </si>
  <si>
    <t>SOLIDARIOS</t>
  </si>
  <si>
    <t>MYRIAM EUGENIA CASTAÑO RUIZ</t>
  </si>
  <si>
    <t>gerencia@coopsolidarios.coop</t>
  </si>
  <si>
    <t>I.A.C  ACCION Y PROGRESSO</t>
  </si>
  <si>
    <t>830-511-763-5</t>
  </si>
  <si>
    <t>ACCION Y PROGRESSO</t>
  </si>
  <si>
    <t xml:space="preserve">ANA MARGARITA PALACIO </t>
  </si>
  <si>
    <t>COOPERATIVA DE AHORRO Y CREDITO FINANCIAFONDOS</t>
  </si>
  <si>
    <t>900-087-473-9</t>
  </si>
  <si>
    <t>FINANCIAFONDOS</t>
  </si>
  <si>
    <t>SANDRA HELENA FANDIÑO CASTRO</t>
  </si>
  <si>
    <t>financiafondos@financiafondos.org.co</t>
  </si>
  <si>
    <t>COOPERATIVA EPSIFARMA</t>
  </si>
  <si>
    <t>900-067-659-6</t>
  </si>
  <si>
    <t>EPSIFARMA\</t>
  </si>
  <si>
    <t>SERGIO MAURICIO RODRIGUEZ GONZALEZ</t>
  </si>
  <si>
    <t>COOPERATIVA DE AHORRO Y CREDITO UNION COLOMBIANA</t>
  </si>
  <si>
    <t>900-068-438-1</t>
  </si>
  <si>
    <t>COMUNION</t>
  </si>
  <si>
    <t>PABLO JHON RIOS BAUTISTA</t>
  </si>
  <si>
    <t>info@coomunion.com</t>
  </si>
  <si>
    <t>COOPERATIVA DEL SERVIDOR Y DEL USUARIO PUBLICO DE LA COSTA ATLANTICA</t>
  </si>
  <si>
    <t>900-083-694-1</t>
  </si>
  <si>
    <t>COOSUPERCREDITO</t>
  </si>
  <si>
    <t>MAIDEN MARGARITA GUTIERREZ DONADO</t>
  </si>
  <si>
    <t>FONDO DE EMPLEADOS DE AVON COLOMBIA LTDA.</t>
  </si>
  <si>
    <t>900-153-385-1</t>
  </si>
  <si>
    <t>FONAVON</t>
  </si>
  <si>
    <t>BEATRIZ ELENA MONTOYA DOMINGUEZ</t>
  </si>
  <si>
    <t>CL 14 52 A 272</t>
  </si>
  <si>
    <t>beatriz.montoya@avon.com</t>
  </si>
  <si>
    <t>COOPERATIVA DE AHORRO Y CREDITO DE DROGUISTAS DETALLISTAS</t>
  </si>
  <si>
    <t>900-163-087-4</t>
  </si>
  <si>
    <t>COPICREDITO</t>
  </si>
  <si>
    <t>LUZ DARY CARDENAS CAICEDO</t>
  </si>
  <si>
    <t>gerencia@coopicredito.com.co</t>
  </si>
  <si>
    <t>COOPERATIVA DE AHORRO Y CREDITO COLANTA</t>
  </si>
  <si>
    <t>900-175-962-6</t>
  </si>
  <si>
    <t>AYC COLANTA</t>
  </si>
  <si>
    <t>CAMILO BOTERO BOTERO</t>
  </si>
  <si>
    <t>MICROEMPRESAS DE COLOMBIA COOPERATIVA DE AHORRO Y CREDITO</t>
  </si>
  <si>
    <t>900-189-084-5</t>
  </si>
  <si>
    <t>MICROEMPRESAS DE COLOMBIA A.C.</t>
  </si>
  <si>
    <t>COOPERATIVA DE AHORRO Y CREDITO CAJA UNION COOPERATIVA</t>
  </si>
  <si>
    <t>900-206-146-7</t>
  </si>
  <si>
    <t>UNION COOPERATIVA</t>
  </si>
  <si>
    <t>MARTHA ISABEL VELEZ LEON</t>
  </si>
  <si>
    <t>contacto@cajaunion.coop</t>
  </si>
  <si>
    <t>FONDO DE EMPLEADOS SUBOFICIALES Y NIVEL EJECUTIVO DE LA POLICIA NACIONAL</t>
  </si>
  <si>
    <t>900-341-922-3</t>
  </si>
  <si>
    <t>FESNEPONAL</t>
  </si>
  <si>
    <t>EBER ANTONIO TOCORA SANCHEZ</t>
  </si>
  <si>
    <t>COOPERATIVA ESPECIALIZADA DE AHORRO Y CREDITO AFROAMERICANA</t>
  </si>
  <si>
    <t>900-464-133-7</t>
  </si>
  <si>
    <t>AFROAMERICANA</t>
  </si>
  <si>
    <t>LIDDY DOREHY BONILLA MARTINEZ</t>
  </si>
  <si>
    <t>COPERATIVA  ESPECIALIZADA DE AHORRO Y CREDITO CANAPRO</t>
  </si>
  <si>
    <t>900-460-059-1</t>
  </si>
  <si>
    <t>COOPCANAPRO</t>
  </si>
  <si>
    <t>LUIS ALONSO VARGAS FLOREZ</t>
  </si>
  <si>
    <t>info@coopcanapro.coop</t>
  </si>
  <si>
    <t>LA COOPERATIVA DE AHORRO Y CREDITO SUCREDITO</t>
  </si>
  <si>
    <t>900-790-934-7</t>
  </si>
  <si>
    <t>SUCREDITO</t>
  </si>
  <si>
    <t>CARLOS ALBEIRO MOLINA CORREA</t>
  </si>
  <si>
    <t>COOPERTAIVA ESPECIALIZADA DE AHORRO Y CREDITO TAX LA FERIA</t>
  </si>
  <si>
    <t>901-000-214-8</t>
  </si>
  <si>
    <t>CREDIAHORROS TAX FERIA</t>
  </si>
  <si>
    <t>JUAN CARLOS GOMEZ GOMEZ VALENCIA</t>
  </si>
  <si>
    <t>auxcontable@cactaxlaferia.com</t>
  </si>
  <si>
    <t>COOPERATIVA SUYA</t>
  </si>
  <si>
    <t>890-911-402-6</t>
  </si>
  <si>
    <t>COOPSUYA</t>
  </si>
  <si>
    <t>HERNANDO ALBERTO ARCILA POSADA</t>
  </si>
  <si>
    <t>cooperativasuya@gmail.com</t>
  </si>
  <si>
    <t>FONDO DE EMPLEADOS DEL SERVICIO NACIONAL DE APRENDIZAJE</t>
  </si>
  <si>
    <t>860-014-540-7</t>
  </si>
  <si>
    <t>ISIDRO RAFAEL MARTINEZ HERRERA</t>
  </si>
  <si>
    <t>contador@fefoncrecer.com</t>
  </si>
  <si>
    <t>antoniaboada@hotmail.com</t>
  </si>
  <si>
    <t>contadora@coopecafenor.com</t>
  </si>
  <si>
    <t>info@codema.com.co</t>
  </si>
  <si>
    <t>CRA 7 B 108 A 89</t>
  </si>
  <si>
    <t>supfon05@superfinanciera.gov.co</t>
  </si>
  <si>
    <t xml:space="preserve">HERNANDO AGUDELO PEÑA </t>
  </si>
  <si>
    <t>contador@coolever.coop</t>
  </si>
  <si>
    <t>CL 49 A 65 22</t>
  </si>
  <si>
    <t>FONDO DE EMPLEADOS FONELSA</t>
  </si>
  <si>
    <t>contabilidad@comfamigos.coop</t>
  </si>
  <si>
    <t>coocervunion@une.net.co</t>
  </si>
  <si>
    <t>contador@cooperenka.com.co</t>
  </si>
  <si>
    <t>contabilidad@fodelsa.com.co</t>
  </si>
  <si>
    <t>CALLE 36 2 C 22</t>
  </si>
  <si>
    <t>contador@caficentro.com</t>
  </si>
  <si>
    <t>COOPERATIVA DE CAFICULTORES DEL HUILA LTDA</t>
  </si>
  <si>
    <t>891-100-296-5</t>
  </si>
  <si>
    <t>CADEFIHUILA</t>
  </si>
  <si>
    <t>SAUL SANMIGUEL ORTIZ</t>
  </si>
  <si>
    <t>CALLE 4 3 - 37</t>
  </si>
  <si>
    <t>info@cadefihuila.com</t>
  </si>
  <si>
    <t>notariadoyregistro@cornotare.com.co</t>
  </si>
  <si>
    <t>adriana_perez@gecolsa.com.co</t>
  </si>
  <si>
    <t>AC 32 16 57</t>
  </si>
  <si>
    <t>financiera@corfeinco.com.co</t>
  </si>
  <si>
    <t>CRA 3 N 2 63</t>
  </si>
  <si>
    <t>AUTOP. BOGOTA-MEDELLIN KM 4.7 ANTES PUENTE SIBERIA</t>
  </si>
  <si>
    <t>CRA 49 50 58 OF 406</t>
  </si>
  <si>
    <t>CALLE 50 NO. 42-55</t>
  </si>
  <si>
    <t>cooinpe@gmail.com</t>
  </si>
  <si>
    <t>CR 46 NRO 52 36 OFICINA 9906</t>
  </si>
  <si>
    <t>m.p.zuniga@cgiar.org</t>
  </si>
  <si>
    <t>CALLE 25 12 103</t>
  </si>
  <si>
    <t>cooperativasansimon@coopsansimon.com</t>
  </si>
  <si>
    <t>sistemas@coofisam.com</t>
  </si>
  <si>
    <t>CR 16 20 06</t>
  </si>
  <si>
    <t>CRA 34 N0. 52-83</t>
  </si>
  <si>
    <t>coomuldesan@yahoo.com</t>
  </si>
  <si>
    <t>direccioncontable@crecentro.co</t>
  </si>
  <si>
    <t>CARRERA 4 N 7-30</t>
  </si>
  <si>
    <t>coomper40@gmail.com</t>
  </si>
  <si>
    <t>CARRERA 50A N 37-31</t>
  </si>
  <si>
    <t>jefecontabilidad@coopantex.coop</t>
  </si>
  <si>
    <t>auxcontab@fesneponal.com</t>
  </si>
  <si>
    <t>contabilidad@coasmedas.coop</t>
  </si>
  <si>
    <t>COOPERATIVA MULTIACTIVA DE EMPLEADOS DE DISTRUIDORES DE DROGAS COPSERVIR LTD</t>
  </si>
  <si>
    <t>830-011-670-3</t>
  </si>
  <si>
    <t>COPSERVIR LTDA</t>
  </si>
  <si>
    <t>ANDRES HERNANDEZ BOHMER</t>
  </si>
  <si>
    <t>CR 16 39A 53</t>
  </si>
  <si>
    <t>contabilidad@fondofes.com.co</t>
  </si>
  <si>
    <t>CALLE 59A BIS NO. 5-53</t>
  </si>
  <si>
    <t>CARRERA 10 NO. 16 - 39 PISO 6</t>
  </si>
  <si>
    <t>info@coopetrol.coop</t>
  </si>
  <si>
    <t>COOPERATIVA DE PRODUCCION Y TRABAJO VENCEDOR</t>
  </si>
  <si>
    <t>860-522-164-1</t>
  </si>
  <si>
    <t>COOPVENCEDOR</t>
  </si>
  <si>
    <t>Cría de aves de corral</t>
  </si>
  <si>
    <t xml:space="preserve">ALFONSO SARMIENTO AMADO </t>
  </si>
  <si>
    <t>gerente@cooptraiss.com</t>
  </si>
  <si>
    <t>COOPERATIVA EMPRESARIAL DE AHORRO Y CREDITO</t>
  </si>
  <si>
    <t>coempopular@coempopular.com.co</t>
  </si>
  <si>
    <t>COPERATIVA MULTIACTIVA DE EDUCADORES DE BOYACA</t>
  </si>
  <si>
    <t>891-801-371-8</t>
  </si>
  <si>
    <t>COEDUCADORES BOYACA</t>
  </si>
  <si>
    <t>HECTOR HORACIO ORTEGON CAÑON</t>
  </si>
  <si>
    <t>CARRERA 9 # 16-35</t>
  </si>
  <si>
    <t>contabilidad@coopjudicial.com</t>
  </si>
  <si>
    <t>FONDO DE EMPLEADOS UNIVERSIDAD DE CALDAS</t>
  </si>
  <si>
    <t>890-801-733-7</t>
  </si>
  <si>
    <t>FONCALDAS</t>
  </si>
  <si>
    <t>ALBERTO SANTA RIOS</t>
  </si>
  <si>
    <t>CLL 77B N 57-103</t>
  </si>
  <si>
    <t>coordinadorcontable@comulseb.coop</t>
  </si>
  <si>
    <t>gerencia@codelcauca.com.co</t>
  </si>
  <si>
    <t>cucuta@losolivos.co</t>
  </si>
  <si>
    <t>CRA 6 67 35</t>
  </si>
  <si>
    <t>CR 13 A  34 70 OF 217</t>
  </si>
  <si>
    <t>gerencia@corpecol.com</t>
  </si>
  <si>
    <t>UNION DE PROFESIONALES PARA LA CULTURA Y LA RECREACION, U.P.C.R., ASOCIACION COOPERATIVA</t>
  </si>
  <si>
    <t>830-027-779-7</t>
  </si>
  <si>
    <t>MYRIAM MARTINEZ SUESCUM</t>
  </si>
  <si>
    <t>COOPERATIVA MULTIACTIVA SAES</t>
  </si>
  <si>
    <t>900-117-337-5</t>
  </si>
  <si>
    <t>SAES</t>
  </si>
  <si>
    <t>MARIA CRISTINA ESPINOSA LARRARTE</t>
  </si>
  <si>
    <t>ncontabilidad@saes-col.com</t>
  </si>
  <si>
    <t>administracion@fondoenergia.com</t>
  </si>
  <si>
    <t>info@cooprofesoresun.coop</t>
  </si>
  <si>
    <t>coopchipaque@gmail.com</t>
  </si>
  <si>
    <t>CLL 50 # 8-27</t>
  </si>
  <si>
    <t>yimy.segura@claro.com.co</t>
  </si>
  <si>
    <t>coeda@une.net.co</t>
  </si>
  <si>
    <t>corporativo@creafam.coop</t>
  </si>
  <si>
    <t>COOPERATIVA DE CAFICULTORES DE ANDES LTDA</t>
  </si>
  <si>
    <t>890-907-638-1</t>
  </si>
  <si>
    <t>COOPERAN</t>
  </si>
  <si>
    <t>JUAN DAVID RENDON CANAVERAL</t>
  </si>
  <si>
    <t>ANDES</t>
  </si>
  <si>
    <t>auxadministrativa@fbcsena.com</t>
  </si>
  <si>
    <t>KM 2 VIA CABILDO</t>
  </si>
  <si>
    <t>cocorna@cooperativapioxii.com.co</t>
  </si>
  <si>
    <t>CL 31 A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</si>
  <si>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</si>
  <si>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</si>
  <si>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</si>
  <si>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</si>
  <si>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</si>
  <si>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SABANETA</t>
  </si>
  <si>
    <t>ventanillaunica@fondecom.com.co</t>
  </si>
  <si>
    <t>contabilidad@fonvalle.com.co</t>
  </si>
  <si>
    <t>CARRERA 8 # 10-47</t>
  </si>
  <si>
    <t>CESCA COOPERATIVA DE AHORRO Y CREDITO</t>
  </si>
  <si>
    <t>890-803-236-7</t>
  </si>
  <si>
    <t>CESCA</t>
  </si>
  <si>
    <t>OCTAVIO DE JESUS MONTES ARCILA</t>
  </si>
  <si>
    <t>CL 28 19 32</t>
  </si>
  <si>
    <t>contador@cesca.coop</t>
  </si>
  <si>
    <t>CRA 21 NO 21-29</t>
  </si>
  <si>
    <t>contabilidad@ceocal.co</t>
  </si>
  <si>
    <t>ccoomonomeros@servext.com</t>
  </si>
  <si>
    <t>COOPERATIVA ESPECIALIZADA DE AHRRO Y CREDITO CREDISERVIR</t>
  </si>
  <si>
    <t>CARREÑO BUENO EDUARDO</t>
  </si>
  <si>
    <t>CRA 3 3 52 AVENIDA LAS AMERICAS</t>
  </si>
  <si>
    <t>CALLER 16 NO. 9-96 BARRIO LA ESPERANZA</t>
  </si>
  <si>
    <t>CALLE 21 NRO 5-48</t>
  </si>
  <si>
    <t>coopeaipe@yahoo.com</t>
  </si>
  <si>
    <t>AV 5 A NTE 23 AN 29</t>
  </si>
  <si>
    <t>COOPERATIVA DE IMPRESORES DE BOGOTA, COIMPRESORES BOGOTA</t>
  </si>
  <si>
    <t>860-047-066-9</t>
  </si>
  <si>
    <t>COIMPESORES</t>
  </si>
  <si>
    <t>JESUS ALFREDO SANCHEZ ROJAS</t>
  </si>
  <si>
    <t>YUMBO</t>
  </si>
  <si>
    <t>CRA 2 ENTRE CLLS 20 Y 21</t>
  </si>
  <si>
    <t>PITALITO</t>
  </si>
  <si>
    <t>MOGOTES</t>
  </si>
  <si>
    <t xml:space="preserve">Tel 7560557   mbonilla@supersolidaria.gov.co </t>
  </si>
  <si>
    <t>AMALFI</t>
  </si>
  <si>
    <t>coopsanfrancisco@hotmail.com</t>
  </si>
  <si>
    <t>cootrapeldar@cootrapeldar.coop</t>
  </si>
  <si>
    <t>CARRERA 4 5-20</t>
  </si>
  <si>
    <t>KRA 33 # 17 B 45</t>
  </si>
  <si>
    <t>gerencia.general@cooindegabo.com.co</t>
  </si>
  <si>
    <t>VIA CALLE 80 EL VINO KM 9.2 VEREDA LA PUNTA</t>
  </si>
  <si>
    <t>contabilidad@consumo.com.co</t>
  </si>
  <si>
    <t>CALLE 50 N 50 19</t>
  </si>
  <si>
    <t>juandedios@edatel.net.co</t>
  </si>
  <si>
    <t>bibianaca@colanta.com.co</t>
  </si>
  <si>
    <t>COLEGIO INEM FELIPE PEREZ URB. EL JARDIN I ETAPA</t>
  </si>
  <si>
    <t>CRA 43A NRO. 1 A SUR 69 OF 202</t>
  </si>
  <si>
    <t>gerencia@fec.com.co</t>
  </si>
  <si>
    <t>gerencia@coogomezplata.com</t>
  </si>
  <si>
    <t>contabilidad@forjarcooperativa.com</t>
  </si>
  <si>
    <t>CARRERA 49 57 51</t>
  </si>
  <si>
    <t>COOPERATIVA MULTISERVICIOS COOTRACOLTA LTDA.</t>
  </si>
  <si>
    <t>890-201-572-3</t>
  </si>
  <si>
    <t>COOTRACOLTA LTDA</t>
  </si>
  <si>
    <t>JENRI ORLANDO RODRIGUEZ RIVEROS</t>
  </si>
  <si>
    <t>contabilidad@cootracolta.com</t>
  </si>
  <si>
    <t>CALLE 9 UIS PARQ 6</t>
  </si>
  <si>
    <t>AV 2 CN 23AN 27</t>
  </si>
  <si>
    <t>CR 39A T10 70</t>
  </si>
  <si>
    <t>coomultraiss@gmail.com</t>
  </si>
  <si>
    <t>cmontes@argos.com.co</t>
  </si>
  <si>
    <t>CL 51 18 54</t>
  </si>
  <si>
    <t>CALLE 3 NO 8 22</t>
  </si>
  <si>
    <t>CR 12 10 00 CENTRO</t>
  </si>
  <si>
    <t>asistenteadministrativa@serviconal.com.co</t>
  </si>
  <si>
    <t>johna_borrero@coomeva.com.co</t>
  </si>
  <si>
    <t>edikaj.galindo@foneh.com</t>
  </si>
  <si>
    <t>AV. PASOANCHO Nº 57 - 50</t>
  </si>
  <si>
    <t>6492</t>
  </si>
  <si>
    <t>CALLE 36 7 41 OF 302</t>
  </si>
  <si>
    <t>9603</t>
  </si>
  <si>
    <t>4669</t>
  </si>
  <si>
    <t>6424</t>
  </si>
  <si>
    <t>4645</t>
  </si>
  <si>
    <t>aydatere27@gmail.com</t>
  </si>
  <si>
    <t>CR 67 100 20 P 7</t>
  </si>
  <si>
    <t>4773</t>
  </si>
  <si>
    <t>copservir@copservir.com</t>
  </si>
  <si>
    <t>CR 7 N 34 22</t>
  </si>
  <si>
    <t>contabilidad@beneficiar.com.co</t>
  </si>
  <si>
    <t>4690</t>
  </si>
  <si>
    <t>COOPERATIVA MULTIACTIVA DE EMPLEADOS DE COSMETICOS Y POPULARES</t>
  </si>
  <si>
    <t>800-251-322-5</t>
  </si>
  <si>
    <t>COSMEPOP</t>
  </si>
  <si>
    <t>6810</t>
  </si>
  <si>
    <t>Actividades inmobiliarias realizadas con bienes propios o arrendados</t>
  </si>
  <si>
    <t>FREDDY HERNANDEZ COLLAZOS</t>
  </si>
  <si>
    <t>cosmepop.contable@gmail.com</t>
  </si>
  <si>
    <t>9499</t>
  </si>
  <si>
    <t>COOPERATIVA DE TRABAJADORES DE LA CASA EDITORIAL EL TIEMPO S.A. LTDA</t>
  </si>
  <si>
    <t>860-014-327-4</t>
  </si>
  <si>
    <t>COOTRATIEMPO</t>
  </si>
  <si>
    <t>WILLIAM ENRIQUE CIFUENTES MARTINEZ</t>
  </si>
  <si>
    <t>contabilidad@cootratiempo.com.co</t>
  </si>
  <si>
    <t>torresmc@bancoavvillas.com.co</t>
  </si>
  <si>
    <t>COOPERATIVA DE TRABAJO ASOCIADO DE PRODUCCION COMERCIALIZACION Y SERVICIOS</t>
  </si>
  <si>
    <t>830-010-878-3</t>
  </si>
  <si>
    <t>FARMACOOP</t>
  </si>
  <si>
    <t>7010</t>
  </si>
  <si>
    <t>Actividades de administración empresarial</t>
  </si>
  <si>
    <t>AVENIDA CALLE 26 68C 61 OF 510</t>
  </si>
  <si>
    <t>farmacoop.contable@gmail.com</t>
  </si>
  <si>
    <t>AV AMERICAS 42A - 21</t>
  </si>
  <si>
    <t>fyalvarado@colsanitas.com</t>
  </si>
  <si>
    <t>gerencia@coopexmo.com</t>
  </si>
  <si>
    <t>financiar@financiar.com.co</t>
  </si>
  <si>
    <t>6422</t>
  </si>
  <si>
    <t>6431</t>
  </si>
  <si>
    <t>6499</t>
  </si>
  <si>
    <t>gerenciafess@supersociedades.gov.co</t>
  </si>
  <si>
    <t>henry.lopez@emprender.com.co</t>
  </si>
  <si>
    <t>5310</t>
  </si>
  <si>
    <t>0145</t>
  </si>
  <si>
    <t>6495</t>
  </si>
  <si>
    <t>coordinadordecontabilidad@secreditos.org.co</t>
  </si>
  <si>
    <t>CR 17 57 15</t>
  </si>
  <si>
    <t>CR 25 28 22</t>
  </si>
  <si>
    <t>9609</t>
  </si>
  <si>
    <t>4711</t>
  </si>
  <si>
    <t>gerencia@orbiscoop.com</t>
  </si>
  <si>
    <t>4631</t>
  </si>
  <si>
    <t>comedal@comedal.com.co</t>
  </si>
  <si>
    <t>8699</t>
  </si>
  <si>
    <t>6494</t>
  </si>
  <si>
    <t>0123</t>
  </si>
  <si>
    <t>coompau@hotmail.com</t>
  </si>
  <si>
    <t>dsisquiarco@feisa.com.co</t>
  </si>
  <si>
    <t>9411</t>
  </si>
  <si>
    <t>CALLE 30 # 28-69</t>
  </si>
  <si>
    <t>1040</t>
  </si>
  <si>
    <t>CALLE 20 19 18</t>
  </si>
  <si>
    <t>4620</t>
  </si>
  <si>
    <t>CALLE 10 12 07</t>
  </si>
  <si>
    <t>coopecredito@coopecredito.com.co</t>
  </si>
  <si>
    <t>CALLE 53 45-112 ED. COLSEGUROS PISO 8</t>
  </si>
  <si>
    <t>CARRERA 76 # 35 35</t>
  </si>
  <si>
    <t>KRA. 13  15-25</t>
  </si>
  <si>
    <t>contabilidad@coosanandresito.com</t>
  </si>
  <si>
    <t>CL 64 NORTE NO 5B 146 LC 26</t>
  </si>
  <si>
    <t>gerencia@fonemla14.com</t>
  </si>
  <si>
    <t>AV 6 AN  22 N 54</t>
  </si>
  <si>
    <t>0111</t>
  </si>
  <si>
    <t>CL 47 33 01 LOCAL 15</t>
  </si>
  <si>
    <t>9001</t>
  </si>
  <si>
    <t>6514</t>
  </si>
  <si>
    <t>CRA 2 NO.14A-02</t>
  </si>
  <si>
    <t>gerente@fondrummond.com</t>
  </si>
  <si>
    <t>COOPERATIVA DE CAFICULTORES DEL ALTO OCCIDENTE DE CALDAS</t>
  </si>
  <si>
    <t>890-801-106-9</t>
  </si>
  <si>
    <t>CESAR JULIO DIAZ LASSO</t>
  </si>
  <si>
    <t>RIOSUCIO</t>
  </si>
  <si>
    <t>CARRERA 8 10 20</t>
  </si>
  <si>
    <t>contabilidad@coopaltoccidente.com</t>
  </si>
  <si>
    <t>CALLE 60 # 25 - 01</t>
  </si>
  <si>
    <t>1061</t>
  </si>
  <si>
    <t>6512</t>
  </si>
  <si>
    <t>CRA 5 10 23</t>
  </si>
  <si>
    <t>ysalas@cootracerrejon.coop</t>
  </si>
  <si>
    <t>CALLE 47 NO 41 109</t>
  </si>
  <si>
    <t>CRA 60 N 75-130</t>
  </si>
  <si>
    <t>lerazo@olimpica.com.co</t>
  </si>
  <si>
    <t>cobelleza1@yahoo.com</t>
  </si>
  <si>
    <t>marlen.bernal@coopsantander.com</t>
  </si>
  <si>
    <t>6619</t>
  </si>
  <si>
    <t>1051</t>
  </si>
  <si>
    <t>CLLE 9 0 84 BRR LATINO</t>
  </si>
  <si>
    <t>contabilidadcooptelecuc@gmail.com</t>
  </si>
  <si>
    <t>cootepltda@yahoo.es</t>
  </si>
  <si>
    <t>CALLE 4 NO 7 - 03</t>
  </si>
  <si>
    <t>4754</t>
  </si>
  <si>
    <t>KM 1.5 VIA SIBERIA COTA</t>
  </si>
  <si>
    <t>cafenorte@cafenorte.com.co</t>
  </si>
  <si>
    <t>prosperando2006@gmail.com</t>
  </si>
  <si>
    <t>FONDO DE EMPLEADOS DE CENCOSUD COLOMBIA S A</t>
  </si>
  <si>
    <t>830-111-345-3</t>
  </si>
  <si>
    <t>STELLA CIFUENTES GARCIA</t>
  </si>
  <si>
    <t>AV 9 125 30</t>
  </si>
  <si>
    <t>8299</t>
  </si>
  <si>
    <t>TV 26B 40A 77</t>
  </si>
  <si>
    <t>0144</t>
  </si>
  <si>
    <t>8544</t>
  </si>
  <si>
    <t>CARRERA 57 12 07</t>
  </si>
  <si>
    <t>CARRERA 77 NRO 34 41</t>
  </si>
  <si>
    <t>4661</t>
  </si>
  <si>
    <t>contabilidad@unimos.com.co</t>
  </si>
  <si>
    <t>COOPERATIVA EMSSANAR SERVICIO FARMACEUTICO</t>
  </si>
  <si>
    <t>900-062-612-8</t>
  </si>
  <si>
    <t>COOEMSSANAR SF</t>
  </si>
  <si>
    <t>ALFREDO MELCHOR JACHO MEJIA</t>
  </si>
  <si>
    <t>CALLE 11 A CARRERA 33 ESQUINA</t>
  </si>
  <si>
    <t>cooemssanarsfinformes@emssanar.org.co</t>
  </si>
  <si>
    <t>gerencia@coosupercredito.com</t>
  </si>
  <si>
    <t>YALI</t>
  </si>
  <si>
    <t>lardila@uniandes.edu.co</t>
  </si>
  <si>
    <t>KRA 3 NO 17-73 P1</t>
  </si>
  <si>
    <t>CALLE 19 NO 5 - 25 PISO 3</t>
  </si>
  <si>
    <t>info@coopindumil.com.co</t>
  </si>
  <si>
    <t>TV 21 98 71</t>
  </si>
  <si>
    <t>srobayop@progressa.coop</t>
  </si>
  <si>
    <t>CORPORACION FONDO DE EMPLEADOS DEL SECTOR FINANCIERO</t>
  </si>
  <si>
    <t>CRA 11 NO. 68-12</t>
  </si>
  <si>
    <t>covicss1972@covicss.com</t>
  </si>
  <si>
    <t>CR 53 103 B 91</t>
  </si>
  <si>
    <t>AV 19 9 01 P 11</t>
  </si>
  <si>
    <t>AV CALLE 24 # 75-72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</si>
  <si>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</si>
  <si>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</si>
  <si>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</si>
  <si>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</si>
  <si>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</si>
  <si>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CRA 10 N 12-57</t>
  </si>
  <si>
    <t>COOPERATIVA MULTIACTIVA DE COMERCIANTES DE SAN VICTORINO</t>
  </si>
  <si>
    <t>860-515-691-0</t>
  </si>
  <si>
    <t>COOMERSANV</t>
  </si>
  <si>
    <t>MARCO ANTONIO PACHON ORJUELA</t>
  </si>
  <si>
    <t>CR 30 30 29</t>
  </si>
  <si>
    <t>COOPERATIVA INTEGRAL DE PRODUCCION Y TRABAJO ASOCIADO RECUPERAR</t>
  </si>
  <si>
    <t>890-985-000-6</t>
  </si>
  <si>
    <t>COOPERATIVA RECUPERAR</t>
  </si>
  <si>
    <t>8121</t>
  </si>
  <si>
    <t>Limpieza general interior de edificios</t>
  </si>
  <si>
    <t>ARMANDO MONTOYA BAENA</t>
  </si>
  <si>
    <t>CRA 46 51-58</t>
  </si>
  <si>
    <t>recupera@recuperar.com.co</t>
  </si>
  <si>
    <t>CALLE BOLIVAR 21 - 54</t>
  </si>
  <si>
    <t>CL 14 52 12</t>
  </si>
  <si>
    <t>fopresente@grupo-exito.com</t>
  </si>
  <si>
    <t>auxcontable@coopemsura.com.co</t>
  </si>
  <si>
    <t>asesor11@coopacredito.com</t>
  </si>
  <si>
    <t>gerencia@amigotex.com</t>
  </si>
  <si>
    <t>CRA 47 52 66</t>
  </si>
  <si>
    <t>CL 4 NO 4-26</t>
  </si>
  <si>
    <t>coapazltda84@yahoo.com</t>
  </si>
  <si>
    <t>CALLE 29 N 6 A 40</t>
  </si>
  <si>
    <t>CARRERA 5 4A 04</t>
  </si>
  <si>
    <t>energifondocontador@emaholdings.com</t>
  </si>
  <si>
    <t>CL 10 4 47 P 28 ED CORFICOLOMBIANA</t>
  </si>
  <si>
    <t>CR 32 12 00</t>
  </si>
  <si>
    <t>cooperativaconfiamos@gmail.com</t>
  </si>
  <si>
    <t>financiera@comerciacoop.coop</t>
  </si>
  <si>
    <t>CRA 8 9 18</t>
  </si>
  <si>
    <t>direccionadministrativa@losolivos.com.co</t>
  </si>
  <si>
    <t>COOPERATIVA INDUSTRIAL LECHERA DE COLOMBIA</t>
  </si>
  <si>
    <t>890-100-372-3</t>
  </si>
  <si>
    <t>CILEDCO</t>
  </si>
  <si>
    <t>RICARDO EDMUNDO ROSALES ZAMBRANO</t>
  </si>
  <si>
    <t>CR 36 53 47</t>
  </si>
  <si>
    <t>contabilidad.bquilla@ciledco.com.co</t>
  </si>
  <si>
    <t>giovannycardona@avanza.coop</t>
  </si>
  <si>
    <t>multicoop1963@gmail.com</t>
  </si>
  <si>
    <t>caficauca@caficauca.com</t>
  </si>
  <si>
    <t>coopintegrate@yahoo.es</t>
  </si>
  <si>
    <t>CRA 7 NO 6A 24 CENTRO GUAMALITO</t>
  </si>
  <si>
    <t>coinprogua@gmail.com</t>
  </si>
  <si>
    <t>CRA 15 N 17 06</t>
  </si>
  <si>
    <t>CALLE 49 NO 15-49 PISO 2</t>
  </si>
  <si>
    <t>impuestos@coomultrasan.com</t>
  </si>
  <si>
    <t>gerencia@cooperativalarosa.coop</t>
  </si>
  <si>
    <t>contabilidad@coopava.com.co</t>
  </si>
  <si>
    <t>CALLE 44 5 39</t>
  </si>
  <si>
    <t>AV CARRERA 15 93 A 84 OF 308</t>
  </si>
  <si>
    <t>CALLE 35 NO 16 43</t>
  </si>
  <si>
    <t>financiera.comultrasan@comultrasan.com.co</t>
  </si>
  <si>
    <t>presidencia_ejecutiva@coomeva.com.co</t>
  </si>
  <si>
    <t>CARRERA 28 A 79 59</t>
  </si>
  <si>
    <t>CL 30 A 77-60</t>
  </si>
  <si>
    <t>informacion@ayatawacoop.co</t>
  </si>
  <si>
    <t>CL 5 59 A 51</t>
  </si>
  <si>
    <t>Información actualizada el 20 de Febrero de 2019</t>
  </si>
  <si>
    <t>2431287</t>
  </si>
  <si>
    <t>3208320</t>
  </si>
  <si>
    <t>3382578</t>
  </si>
  <si>
    <t>ebautis@bancodebogota.com.co</t>
  </si>
  <si>
    <t>CARRERA 15 97-60</t>
  </si>
  <si>
    <t>6460000</t>
  </si>
  <si>
    <t>CARRERA 31 22B 15</t>
  </si>
  <si>
    <t>2088700</t>
  </si>
  <si>
    <t>info@cipb.net</t>
  </si>
  <si>
    <t>CARRERA 30 45 A 32</t>
  </si>
  <si>
    <t>7463080</t>
  </si>
  <si>
    <t>3275540</t>
  </si>
  <si>
    <t>gerencia@fontebo.com</t>
  </si>
  <si>
    <t>3425523</t>
  </si>
  <si>
    <t>CALLE 25D 95-56</t>
  </si>
  <si>
    <t>2958861</t>
  </si>
  <si>
    <t>CALLE 53  21 29</t>
  </si>
  <si>
    <t>3598900</t>
  </si>
  <si>
    <t>5895600</t>
  </si>
  <si>
    <t>CL 15 72 95</t>
  </si>
  <si>
    <t>4248888</t>
  </si>
  <si>
    <t>dpulido@lafayette.com</t>
  </si>
  <si>
    <t>3351700</t>
  </si>
  <si>
    <t>7400009</t>
  </si>
  <si>
    <t>AV TRONCAL DE OCCIDENTE # 18 76 MZ J LOTE 4</t>
  </si>
  <si>
    <t>4100599</t>
  </si>
  <si>
    <t>2128100</t>
  </si>
  <si>
    <t>6359080</t>
  </si>
  <si>
    <t>3275300</t>
  </si>
  <si>
    <t>3218299</t>
  </si>
  <si>
    <t>CALLE 26 # 69-76 TO3 OF903</t>
  </si>
  <si>
    <t>7426333</t>
  </si>
  <si>
    <t>CRA 7 NO 27-18</t>
  </si>
  <si>
    <t>5818181</t>
  </si>
  <si>
    <t>CRA 31 A 25 A 17</t>
  </si>
  <si>
    <t>3687009</t>
  </si>
  <si>
    <t>2211461</t>
  </si>
  <si>
    <t>4272984</t>
  </si>
  <si>
    <t>8478411</t>
  </si>
  <si>
    <t>AV CLLE 26 100 45 OF 202</t>
  </si>
  <si>
    <t>4139887</t>
  </si>
  <si>
    <t>jpuerto@coopedac.com</t>
  </si>
  <si>
    <t>CALLE 127 A # 53 A -45 PISO 7</t>
  </si>
  <si>
    <t>6345395</t>
  </si>
  <si>
    <t>CLL63 #24-58 / 80</t>
  </si>
  <si>
    <t>3480564</t>
  </si>
  <si>
    <t>gerencia@canapro.coop</t>
  </si>
  <si>
    <t>CALLE 35 14 12 PISO 3</t>
  </si>
  <si>
    <t>3084959</t>
  </si>
  <si>
    <t>3286540</t>
  </si>
  <si>
    <t>CR 1 26 71 PISO 10</t>
  </si>
  <si>
    <t>4070700</t>
  </si>
  <si>
    <t>CALLE 38 NO.13-37 PISO 9</t>
  </si>
  <si>
    <t>6024600</t>
  </si>
  <si>
    <t>5368389</t>
  </si>
  <si>
    <t>CL 42 8 A 80 P 2</t>
  </si>
  <si>
    <t>5558160</t>
  </si>
  <si>
    <t>gerencia@febor.coop</t>
  </si>
  <si>
    <t>CL 28 13A 15 P23</t>
  </si>
  <si>
    <t>3300000</t>
  </si>
  <si>
    <t>CALLE 45A NO. 28 62</t>
  </si>
  <si>
    <t>7393900</t>
  </si>
  <si>
    <t>4055554</t>
  </si>
  <si>
    <t>6466060</t>
  </si>
  <si>
    <t>CALLE 64 7-39</t>
  </si>
  <si>
    <t>7958020</t>
  </si>
  <si>
    <t>CL 90 18-53 OF 304</t>
  </si>
  <si>
    <t>6368815</t>
  </si>
  <si>
    <t>CARRERA 13 # 56 55 PISO 5</t>
  </si>
  <si>
    <t>2120589</t>
  </si>
  <si>
    <t>2111924</t>
  </si>
  <si>
    <t>CALLE 34 NO. 17 37</t>
  </si>
  <si>
    <t>3271340</t>
  </si>
  <si>
    <t>CRA 8 NO. 6-20 PISO 2</t>
  </si>
  <si>
    <t>8522565</t>
  </si>
  <si>
    <t>CALLE 33  20   40</t>
  </si>
  <si>
    <t>2328455</t>
  </si>
  <si>
    <t>7463077</t>
  </si>
  <si>
    <t>CR  12   89  29 P 6</t>
  </si>
  <si>
    <t>5886666</t>
  </si>
  <si>
    <t>CALLE 39B 19 -15</t>
  </si>
  <si>
    <t>3237505</t>
  </si>
  <si>
    <t>TV 70 NO 108 59</t>
  </si>
  <si>
    <t>5331166</t>
  </si>
  <si>
    <t>KR 15 76 27</t>
  </si>
  <si>
    <t>6501999</t>
  </si>
  <si>
    <t>8484009</t>
  </si>
  <si>
    <t>FONDO DE EMPLEADOS DE CLARO COLOMBIA</t>
  </si>
  <si>
    <t>FONDO EMPLEADOS CLARO COLOMBIA</t>
  </si>
  <si>
    <t>CR 68A NO.24B 10 T2 P3</t>
  </si>
  <si>
    <t>7462200</t>
  </si>
  <si>
    <t>5730910</t>
  </si>
  <si>
    <t>3004955</t>
  </si>
  <si>
    <t>3365211</t>
  </si>
  <si>
    <t>contabilidad@coopmincom.com.co</t>
  </si>
  <si>
    <t>6018700</t>
  </si>
  <si>
    <t>3446985</t>
  </si>
  <si>
    <t>5185797</t>
  </si>
  <si>
    <t>CALLE 57 # 24 11</t>
  </si>
  <si>
    <t>8051660</t>
  </si>
  <si>
    <t>7551971</t>
  </si>
  <si>
    <t>CL 52 7 64</t>
  </si>
  <si>
    <t>3105236</t>
  </si>
  <si>
    <t>ustacoopltda@ustacoopltda.com</t>
  </si>
  <si>
    <t>CL 106 48 05</t>
  </si>
  <si>
    <t>5932400</t>
  </si>
  <si>
    <t>KR 20 39A 20</t>
  </si>
  <si>
    <t>2873215</t>
  </si>
  <si>
    <t>oespinosa@coopava.com.co</t>
  </si>
  <si>
    <t>CRA 13A N° 34 72</t>
  </si>
  <si>
    <t>7440707</t>
  </si>
  <si>
    <t>3759900</t>
  </si>
  <si>
    <t>contabilidad@vencedor.coop</t>
  </si>
  <si>
    <t>6127111</t>
  </si>
  <si>
    <t>CL 24 26 7 0</t>
  </si>
  <si>
    <t>5185066</t>
  </si>
  <si>
    <t>CALLE 57 NO 8B 05 INT 32</t>
  </si>
  <si>
    <t>3478616</t>
  </si>
  <si>
    <t>fodesep@fodese.gov.co</t>
  </si>
  <si>
    <t>CL 72 NO. 9 -55</t>
  </si>
  <si>
    <t>3492944</t>
  </si>
  <si>
    <t>CALLE 6 10A 47</t>
  </si>
  <si>
    <t>8522067</t>
  </si>
  <si>
    <t>AV CRA 68A 24B 10</t>
  </si>
  <si>
    <t>7429797</t>
  </si>
  <si>
    <t>CRA.17 #93A02 PISO2</t>
  </si>
  <si>
    <t>6226788</t>
  </si>
  <si>
    <t>AV CLL 26 N° 51 50 OF 110</t>
  </si>
  <si>
    <t>3242405</t>
  </si>
  <si>
    <t>3457665</t>
  </si>
  <si>
    <t>2853101</t>
  </si>
  <si>
    <t>sgerencia@feud.com.co</t>
  </si>
  <si>
    <t>7427980</t>
  </si>
  <si>
    <t>CALLE 25 G 85 B 05</t>
  </si>
  <si>
    <t>7426104</t>
  </si>
  <si>
    <t>CR 14 76 26 OF 608</t>
  </si>
  <si>
    <t>4722242</t>
  </si>
  <si>
    <t>2258133</t>
  </si>
  <si>
    <t>admon@coprocenva.coop</t>
  </si>
  <si>
    <t>8523282</t>
  </si>
  <si>
    <t>cooperativa@alcalicoop.coop</t>
  </si>
  <si>
    <t>5666601</t>
  </si>
  <si>
    <t>CL 7 4 - 81</t>
  </si>
  <si>
    <t>2467464</t>
  </si>
  <si>
    <t>5939966</t>
  </si>
  <si>
    <t>5219000</t>
  </si>
  <si>
    <t>CALLE 14 11 38</t>
  </si>
  <si>
    <t>7561122</t>
  </si>
  <si>
    <t>info@coomersan.com</t>
  </si>
  <si>
    <t>4375150</t>
  </si>
  <si>
    <t>p.mesa@coopidrogas.com.co</t>
  </si>
  <si>
    <t>CALLE 12 B N 7 90 OF 417</t>
  </si>
  <si>
    <t>3343400</t>
  </si>
  <si>
    <t>7440733</t>
  </si>
  <si>
    <t>CRA 7 72 64 INT 1</t>
  </si>
  <si>
    <t>2173383</t>
  </si>
  <si>
    <t>CARRERA 37  23A 60</t>
  </si>
  <si>
    <t>3683100</t>
  </si>
  <si>
    <t>CALLE 16 6 66 PISO 24</t>
  </si>
  <si>
    <t>6060444</t>
  </si>
  <si>
    <t>CALLE 50 27 26</t>
  </si>
  <si>
    <t>4851818</t>
  </si>
  <si>
    <t>CARRERA 46  13 20</t>
  </si>
  <si>
    <t>4194949</t>
  </si>
  <si>
    <t>CALLE 47 N. 52-86 LOCLA 322</t>
  </si>
  <si>
    <t>6040982</t>
  </si>
  <si>
    <t>CR 44 # 49-26</t>
  </si>
  <si>
    <t>4441718</t>
  </si>
  <si>
    <t>contador1@cooperen.com</t>
  </si>
  <si>
    <t>CR 54 40A-26</t>
  </si>
  <si>
    <t>4446111</t>
  </si>
  <si>
    <t>CRA 21 NRO 20-29</t>
  </si>
  <si>
    <t>8674027</t>
  </si>
  <si>
    <t>info@coobelmira.com</t>
  </si>
  <si>
    <t>3359327</t>
  </si>
  <si>
    <t>CALLE 25 A  N 43B-115</t>
  </si>
  <si>
    <t>2318065</t>
  </si>
  <si>
    <t>CRA 30 N°. 30 - 20</t>
  </si>
  <si>
    <t>8640152</t>
  </si>
  <si>
    <t>CL. 46 NRO 52A 14</t>
  </si>
  <si>
    <t>4030500</t>
  </si>
  <si>
    <t>gerencia@coogranada.com.co</t>
  </si>
  <si>
    <t>CALLE 33A 72 107</t>
  </si>
  <si>
    <t>4600440</t>
  </si>
  <si>
    <t>8610471</t>
  </si>
  <si>
    <t>3225122</t>
  </si>
  <si>
    <t>CR 21 20 34</t>
  </si>
  <si>
    <t>8301300</t>
  </si>
  <si>
    <t>gerencia@coopriachon.com.co</t>
  </si>
  <si>
    <t>8656720</t>
  </si>
  <si>
    <t>agenciasanroque@coosanroque.com</t>
  </si>
  <si>
    <t>4440720</t>
  </si>
  <si>
    <t>4489129</t>
  </si>
  <si>
    <t>2315009</t>
  </si>
  <si>
    <t>CRA 50 49 A 52</t>
  </si>
  <si>
    <t>8414741</t>
  </si>
  <si>
    <t>cristina.restrrepo@delosandescooperativa.com</t>
  </si>
  <si>
    <t>CLL 49 N 50 21</t>
  </si>
  <si>
    <t>4445834</t>
  </si>
  <si>
    <t>contabilidad@coagrupo.com</t>
  </si>
  <si>
    <t>CARRERA 65 #49A9</t>
  </si>
  <si>
    <t>4442533</t>
  </si>
  <si>
    <t>3223231</t>
  </si>
  <si>
    <t>4442033</t>
  </si>
  <si>
    <t>8647265</t>
  </si>
  <si>
    <t>CRA 66 NR 49 B 20 BLO A 206</t>
  </si>
  <si>
    <t>6051844</t>
  </si>
  <si>
    <t>ana@cooservunal.coop</t>
  </si>
  <si>
    <t>CALLE 30 # 86 - 32</t>
  </si>
  <si>
    <t>5402790</t>
  </si>
  <si>
    <t>comudem@une.net.co</t>
  </si>
  <si>
    <t>4308062</t>
  </si>
  <si>
    <t>CARRERA 51# 41- 154 LOCAL 152</t>
  </si>
  <si>
    <t>4035600</t>
  </si>
  <si>
    <t>gerencia@cootradeptales.com.co</t>
  </si>
  <si>
    <t>4447424</t>
  </si>
  <si>
    <t>CARRERA 48 24 104</t>
  </si>
  <si>
    <t>6054949</t>
  </si>
  <si>
    <t>3207740</t>
  </si>
  <si>
    <t>CALLE 67 # 53-108 BLOQUE 22 OF 213</t>
  </si>
  <si>
    <t>5167686</t>
  </si>
  <si>
    <t>CARERA  50 #5014 EDIF BANCO POPULAR PISO 20 PAR BE</t>
  </si>
  <si>
    <t>4443075</t>
  </si>
  <si>
    <t>coopeoccidente@une.net.co</t>
  </si>
  <si>
    <t>4314130</t>
  </si>
  <si>
    <t>CALLE 34 NO. 43-66 OFICINA 223</t>
  </si>
  <si>
    <t>2320221</t>
  </si>
  <si>
    <t>4300500</t>
  </si>
  <si>
    <t>5605900</t>
  </si>
  <si>
    <t>CALLE 12 SUR 18 - 168</t>
  </si>
  <si>
    <t>3157790</t>
  </si>
  <si>
    <t>URBANIZACION SANTA LUCIA CRA 31 D2 MMZA B2 LOTE 1</t>
  </si>
  <si>
    <t>6424120</t>
  </si>
  <si>
    <t>8442029</t>
  </si>
  <si>
    <t>CRA 43 49 58 PISO7</t>
  </si>
  <si>
    <t>2160202</t>
  </si>
  <si>
    <t>CALLE 51 NO. 48-09 OF 709 ED LA BASTILLA</t>
  </si>
  <si>
    <t>4809480</t>
  </si>
  <si>
    <t>4440226</t>
  </si>
  <si>
    <t>CRA 50A # 37-34 LOCAL 211 CC PLAZA ARRAYANES</t>
  </si>
  <si>
    <t>4803960</t>
  </si>
  <si>
    <t>CALLE 74 N. 64A 51</t>
  </si>
  <si>
    <t>4455555</t>
  </si>
  <si>
    <t>8537466</t>
  </si>
  <si>
    <t>4442673</t>
  </si>
  <si>
    <t>CARRERA 48 # 32 B SUR 139</t>
  </si>
  <si>
    <t>6049696</t>
  </si>
  <si>
    <t>CALLE 21 N°21-03</t>
  </si>
  <si>
    <t>8343402</t>
  </si>
  <si>
    <t>CRA. 64B #49B-21</t>
  </si>
  <si>
    <t>4939131</t>
  </si>
  <si>
    <t>CR 9 37 15</t>
  </si>
  <si>
    <t>3366844</t>
  </si>
  <si>
    <t>3361663</t>
  </si>
  <si>
    <t>CALLE 39 23 81</t>
  </si>
  <si>
    <t>6328848</t>
  </si>
  <si>
    <t>sistemas@cooprofesores.com</t>
  </si>
  <si>
    <t>CLLE 30 NRO 29-33</t>
  </si>
  <si>
    <t>8608522</t>
  </si>
  <si>
    <t>5718888</t>
  </si>
  <si>
    <t>nquintero@superfondo.com.co</t>
  </si>
  <si>
    <t>CRA 55 Nº 40A 20 OF 301</t>
  </si>
  <si>
    <t>2623027</t>
  </si>
  <si>
    <t>CRA 52 NO. 42-60 LOCAL 104</t>
  </si>
  <si>
    <t>4488862</t>
  </si>
  <si>
    <t>sgalindo@fedean.org.co</t>
  </si>
  <si>
    <t>3110633</t>
  </si>
  <si>
    <t>4445219</t>
  </si>
  <si>
    <t>CRA 48 # 52SUR-81</t>
  </si>
  <si>
    <t>5404990</t>
  </si>
  <si>
    <t>8670145</t>
  </si>
  <si>
    <t>CRA 51 50 17</t>
  </si>
  <si>
    <t>8627675</t>
  </si>
  <si>
    <t>CALLE 113 64 D 119</t>
  </si>
  <si>
    <t>4613030</t>
  </si>
  <si>
    <t>4444291</t>
  </si>
  <si>
    <t>3334286</t>
  </si>
  <si>
    <t>CALLE 52 47-42 INTERIOR 217</t>
  </si>
  <si>
    <t>4482894</t>
  </si>
  <si>
    <t>CIRCULAR 1 # 68 - 90</t>
  </si>
  <si>
    <t>4484308</t>
  </si>
  <si>
    <t>4440166</t>
  </si>
  <si>
    <t>4164500</t>
  </si>
  <si>
    <t>CL 50# 47 A 31</t>
  </si>
  <si>
    <t>8372170</t>
  </si>
  <si>
    <t>4448427</t>
  </si>
  <si>
    <t>7243311</t>
  </si>
  <si>
    <t>coopmujeltda@gmail.com</t>
  </si>
  <si>
    <t>7518047</t>
  </si>
  <si>
    <t>7564045</t>
  </si>
  <si>
    <t>secretaria@coopservivelez.com</t>
  </si>
  <si>
    <t>CALLE 36 27 52</t>
  </si>
  <si>
    <t>6323131</t>
  </si>
  <si>
    <t>6500285</t>
  </si>
  <si>
    <t>CRA 33A 38-39 CENTRO</t>
  </si>
  <si>
    <t>6705588</t>
  </si>
  <si>
    <t>CRA 33A  N 39  38</t>
  </si>
  <si>
    <t>6628885</t>
  </si>
  <si>
    <t>coorinoquia@hotmail.com</t>
  </si>
  <si>
    <t>2293621</t>
  </si>
  <si>
    <t>6513380</t>
  </si>
  <si>
    <t>4450000</t>
  </si>
  <si>
    <t>CALLE 11 55A 41</t>
  </si>
  <si>
    <t>3391811</t>
  </si>
  <si>
    <t>4447673</t>
  </si>
  <si>
    <t>CR 4  9 60</t>
  </si>
  <si>
    <t>4894800</t>
  </si>
  <si>
    <t>CRA 19 NO. 23-27</t>
  </si>
  <si>
    <t>7008080</t>
  </si>
  <si>
    <t>6458685</t>
  </si>
  <si>
    <t>extractos@favius.com</t>
  </si>
  <si>
    <t>CRA 17 C # 55-55 PISO 4</t>
  </si>
  <si>
    <t>6447664</t>
  </si>
  <si>
    <t>7244456</t>
  </si>
  <si>
    <t>6431200</t>
  </si>
  <si>
    <t>COOPERATIVA DE PALMICULTORES DE SANTANDER LTDA</t>
  </si>
  <si>
    <t>890-270-827-0</t>
  </si>
  <si>
    <t>COPALSA</t>
  </si>
  <si>
    <t>FRANCISCO ORDOÑEZ SIERRA</t>
  </si>
  <si>
    <t>CARRERA 37 53 30</t>
  </si>
  <si>
    <t>6439940</t>
  </si>
  <si>
    <t>gerencia@copalcol.com</t>
  </si>
  <si>
    <t>CRA 9 NO 12 42</t>
  </si>
  <si>
    <t>7235524</t>
  </si>
  <si>
    <t>CR 36 5 68  PISO 3</t>
  </si>
  <si>
    <t>5146161</t>
  </si>
  <si>
    <t>CL 100 13 00</t>
  </si>
  <si>
    <t>3391424</t>
  </si>
  <si>
    <t>CL 39  1  35</t>
  </si>
  <si>
    <t>4890582</t>
  </si>
  <si>
    <t>aimeraguerrero@cemcop.net</t>
  </si>
  <si>
    <t>AVDA PORT EDIF ADMTIVO OF 201</t>
  </si>
  <si>
    <t>2419694</t>
  </si>
  <si>
    <t>4863707</t>
  </si>
  <si>
    <t>jefe.contabilidad@coopcarvjal.com</t>
  </si>
  <si>
    <t>2531154</t>
  </si>
  <si>
    <t>6518900</t>
  </si>
  <si>
    <t>CALLE 28 NORTE 2BN 80</t>
  </si>
  <si>
    <t>4851214</t>
  </si>
  <si>
    <t>2305997</t>
  </si>
  <si>
    <t>contabilidad@coopsigloxx.coop</t>
  </si>
  <si>
    <t>4897555</t>
  </si>
  <si>
    <t>mlondono@bancodeoccidente.com.co</t>
  </si>
  <si>
    <t>6615382</t>
  </si>
  <si>
    <t>CALLE 18 NTE  6AN 22</t>
  </si>
  <si>
    <t>6607755</t>
  </si>
  <si>
    <t>6604400</t>
  </si>
  <si>
    <t>CR 56 9 60</t>
  </si>
  <si>
    <t>5521308</t>
  </si>
  <si>
    <t>auxiliar.contable@coofundadores.com</t>
  </si>
  <si>
    <t>2254941</t>
  </si>
  <si>
    <t>2624012</t>
  </si>
  <si>
    <t>2739022</t>
  </si>
  <si>
    <t>8858590</t>
  </si>
  <si>
    <t>2836464</t>
  </si>
  <si>
    <t>8893390</t>
  </si>
  <si>
    <t>CALLE 10 NO 7 32</t>
  </si>
  <si>
    <t>2648182</t>
  </si>
  <si>
    <t>CRA 10 NO.17-57</t>
  </si>
  <si>
    <t>7406889</t>
  </si>
  <si>
    <t>CR 10 22 97</t>
  </si>
  <si>
    <t>7423094</t>
  </si>
  <si>
    <t>7603622</t>
  </si>
  <si>
    <t>6358592</t>
  </si>
  <si>
    <t>CRA 9 17 59</t>
  </si>
  <si>
    <t>7432318</t>
  </si>
  <si>
    <t>info@coeducadores.coop</t>
  </si>
  <si>
    <t>CALLE 2 NO. 6 -51</t>
  </si>
  <si>
    <t>7271810</t>
  </si>
  <si>
    <t>CALLE 12 N 10-47</t>
  </si>
  <si>
    <t>7270071</t>
  </si>
  <si>
    <t>info@coopesagua.com.co</t>
  </si>
  <si>
    <t>7260368</t>
  </si>
  <si>
    <t>2634885</t>
  </si>
  <si>
    <t>CRA 20 SUR N 83 - 31</t>
  </si>
  <si>
    <t>2626222</t>
  </si>
  <si>
    <t>CRA 5 # 26-27 B/HIPODROMO</t>
  </si>
  <si>
    <t>2649498</t>
  </si>
  <si>
    <t>2770800</t>
  </si>
  <si>
    <t>CRA 2 N. 8-08 ESQUINA</t>
  </si>
  <si>
    <t>2635065</t>
  </si>
  <si>
    <t>2460105</t>
  </si>
  <si>
    <t>CRA 5 29-32 LC 150</t>
  </si>
  <si>
    <t>2644111</t>
  </si>
  <si>
    <t>CR 5 58 25 BRR LIMONAR</t>
  </si>
  <si>
    <t>2658544</t>
  </si>
  <si>
    <t>2771001</t>
  </si>
  <si>
    <t>CRA 11 NO 16 41 CENTRO</t>
  </si>
  <si>
    <t>5706686</t>
  </si>
  <si>
    <t>8844441</t>
  </si>
  <si>
    <t>CALLE 19  21-40 LOCALES 16 Y 17</t>
  </si>
  <si>
    <t>8720422</t>
  </si>
  <si>
    <t>fabio.panesso@cootrachec.com.co</t>
  </si>
  <si>
    <t>CALLE 22 NRO 24 -11</t>
  </si>
  <si>
    <t>8846060</t>
  </si>
  <si>
    <t>contabilidad@cooprocal.com</t>
  </si>
  <si>
    <t>CALLE 22 20 58</t>
  </si>
  <si>
    <t>8806336</t>
  </si>
  <si>
    <t>8592108</t>
  </si>
  <si>
    <t>8848054</t>
  </si>
  <si>
    <t>8833834</t>
  </si>
  <si>
    <t>8852654</t>
  </si>
  <si>
    <t>contabilidad@foncaldas.com</t>
  </si>
  <si>
    <t>CHINCHINA</t>
  </si>
  <si>
    <t>CRA 4B 21 A 71</t>
  </si>
  <si>
    <t>8400900</t>
  </si>
  <si>
    <t>coopcafi@cooperativamanizales.com</t>
  </si>
  <si>
    <t>CRA 5 NO. 4-41</t>
  </si>
  <si>
    <t>8361926</t>
  </si>
  <si>
    <t>CALLE 5 NO. 8 87</t>
  </si>
  <si>
    <t>8332297</t>
  </si>
  <si>
    <t>CARRERA 6 # 5 - 37</t>
  </si>
  <si>
    <t>8728181</t>
  </si>
  <si>
    <t>ralara@utrahuilca.com</t>
  </si>
  <si>
    <t>8721605</t>
  </si>
  <si>
    <t>4664</t>
  </si>
  <si>
    <t>Comercio al por mayor de productos químicos básicos, cauchos y plásticos en formas primarias y productos químicos de uso agropecuario</t>
  </si>
  <si>
    <t>8712124</t>
  </si>
  <si>
    <t>COOPERATIVA CENTRAL DE CAFICULTORES DEL HUILA LTDA.</t>
  </si>
  <si>
    <t>891-101-158-1</t>
  </si>
  <si>
    <t>COOCENTRAL</t>
  </si>
  <si>
    <t>LUIS MAURICIO RIVERA VARGAS</t>
  </si>
  <si>
    <t>CARRERA 12 # 2 - 55 C.C. EL MOLINO</t>
  </si>
  <si>
    <t>8332141</t>
  </si>
  <si>
    <t>financiera@coocentral.com</t>
  </si>
  <si>
    <t>8717755</t>
  </si>
  <si>
    <t>CARRERA 53 NO. 68B -57 LOCAL 230-231</t>
  </si>
  <si>
    <t>3854923</t>
  </si>
  <si>
    <t>MONOMEROS VIA 40 LAS FLORES</t>
  </si>
  <si>
    <t>3618191</t>
  </si>
  <si>
    <t>3518767</t>
  </si>
  <si>
    <t>3711600</t>
  </si>
  <si>
    <t>3319574</t>
  </si>
  <si>
    <t>3854446</t>
  </si>
  <si>
    <t>cedec@telecom.com</t>
  </si>
  <si>
    <t>CALLE 24 # 2 108 B. EL PRADO</t>
  </si>
  <si>
    <t>4210935</t>
  </si>
  <si>
    <t>CL 42 41 27</t>
  </si>
  <si>
    <t>3511510</t>
  </si>
  <si>
    <t>rpecoop@otmail.com</t>
  </si>
  <si>
    <t>CRA 47  72 05</t>
  </si>
  <si>
    <t>3607345</t>
  </si>
  <si>
    <t>3619222</t>
  </si>
  <si>
    <t>7440922</t>
  </si>
  <si>
    <t>7413108</t>
  </si>
  <si>
    <t>CRA 13 #15N - 59</t>
  </si>
  <si>
    <t>7412880</t>
  </si>
  <si>
    <t>CL 6 3 72 PARQUE</t>
  </si>
  <si>
    <t>7180052</t>
  </si>
  <si>
    <t>7267071</t>
  </si>
  <si>
    <t>CRA 3 NO 5-36</t>
  </si>
  <si>
    <t>7569823</t>
  </si>
  <si>
    <t>7275493</t>
  </si>
  <si>
    <t>CRA 12 9  44</t>
  </si>
  <si>
    <t>7242556</t>
  </si>
  <si>
    <t>CALLE 48 33 33</t>
  </si>
  <si>
    <t>6474762</t>
  </si>
  <si>
    <t>contabilidad1@coopfuturo.com.co</t>
  </si>
  <si>
    <t>6476122</t>
  </si>
  <si>
    <t>6425012</t>
  </si>
  <si>
    <t>CL 49 18 67 L 103 CC CRYSTALOS</t>
  </si>
  <si>
    <t>6026041</t>
  </si>
  <si>
    <t>7520302</t>
  </si>
  <si>
    <t>5723325</t>
  </si>
  <si>
    <t>8241414</t>
  </si>
  <si>
    <t>CARRERA 9  N. 68N04</t>
  </si>
  <si>
    <t>8249877</t>
  </si>
  <si>
    <t>5694444</t>
  </si>
  <si>
    <t>5637191</t>
  </si>
  <si>
    <t>CALLE 13 5 23 LC 103 ED JARAMILLO</t>
  </si>
  <si>
    <t>5710020</t>
  </si>
  <si>
    <t>AVENIDA GRAN COLOMBIA  4E-39 BARRIO POPULAR</t>
  </si>
  <si>
    <t>5755210</t>
  </si>
  <si>
    <t>AV 6 13 06 BRR EL SALADO</t>
  </si>
  <si>
    <t>5784747</t>
  </si>
  <si>
    <t>CR 29 # 18-41</t>
  </si>
  <si>
    <t>7336300</t>
  </si>
  <si>
    <t>4295795</t>
  </si>
  <si>
    <t>6712025</t>
  </si>
  <si>
    <t>CR 14 13 72</t>
  </si>
  <si>
    <t>7166125</t>
  </si>
  <si>
    <t>contador@coopvilla.com</t>
  </si>
  <si>
    <t>CR 4 3 35 PARQUE</t>
  </si>
  <si>
    <t>7258946</t>
  </si>
  <si>
    <t>CARRERA 6 6 98</t>
  </si>
  <si>
    <t>7587020</t>
  </si>
  <si>
    <t>7279151</t>
  </si>
  <si>
    <t>7268780</t>
  </si>
  <si>
    <t>6224184</t>
  </si>
  <si>
    <t>CLL 4 4 -21</t>
  </si>
  <si>
    <t>3107789</t>
  </si>
  <si>
    <t>CARRERA 35A NO 48-57</t>
  </si>
  <si>
    <t>6434204</t>
  </si>
  <si>
    <t>CALLE 11 N 8-48</t>
  </si>
  <si>
    <t>7246158</t>
  </si>
  <si>
    <t>coomultagro@coomultagro.com</t>
  </si>
  <si>
    <t>7827219</t>
  </si>
  <si>
    <t>5656153</t>
  </si>
  <si>
    <t>CALLE 10 # 6 74/76</t>
  </si>
  <si>
    <t>8725100</t>
  </si>
  <si>
    <t>6687804</t>
  </si>
  <si>
    <t>3251441</t>
  </si>
  <si>
    <t>CRA 16 # 35-03 CENTRO COMERCIAL GUADALUPE PLAZA</t>
  </si>
  <si>
    <t>3400424</t>
  </si>
  <si>
    <t>CRA 27 NRO. 10-03</t>
  </si>
  <si>
    <t>3111443</t>
  </si>
  <si>
    <t>2143810</t>
  </si>
  <si>
    <t>3254676</t>
  </si>
  <si>
    <t>CARRERA 7 31 10 P 18</t>
  </si>
  <si>
    <t>4823455</t>
  </si>
  <si>
    <t>CRA 15 119 52 OFICINA 502</t>
  </si>
  <si>
    <t>5202920</t>
  </si>
  <si>
    <t>2622777</t>
  </si>
  <si>
    <t>SANTA ROSA DEL SUR</t>
  </si>
  <si>
    <t>CRA 9 11 36</t>
  </si>
  <si>
    <t>5697057</t>
  </si>
  <si>
    <t>3314191</t>
  </si>
  <si>
    <t>4484884</t>
  </si>
  <si>
    <t>5111112</t>
  </si>
  <si>
    <t>6059323</t>
  </si>
  <si>
    <t>CRA 13 N 37-43 PISO 7 EDF CAVIPETROL</t>
  </si>
  <si>
    <t>7440444</t>
  </si>
  <si>
    <t>CL 125 21A 70 OF 501</t>
  </si>
  <si>
    <t>6197466</t>
  </si>
  <si>
    <t>6579797</t>
  </si>
  <si>
    <t>fondo.empleados@cencosud.com.co</t>
  </si>
  <si>
    <t>CR 14A 22 26</t>
  </si>
  <si>
    <t>7280870</t>
  </si>
  <si>
    <t>CRA 20 39A 20</t>
  </si>
  <si>
    <t>2684548</t>
  </si>
  <si>
    <t>videlvaldeblanquez@uniondeprofesionales.coop</t>
  </si>
  <si>
    <t>4462520</t>
  </si>
  <si>
    <t>MERCASA EDIFICIO ADMINISTRATIVO OF 403</t>
  </si>
  <si>
    <t>3116565</t>
  </si>
  <si>
    <t>CR 10 16 39 OF 909</t>
  </si>
  <si>
    <t>2866501</t>
  </si>
  <si>
    <t>3323565</t>
  </si>
  <si>
    <t>juan.mejiae@ucc.edu.do</t>
  </si>
  <si>
    <t>CALLE 9 N 9 34</t>
  </si>
  <si>
    <t>8819124</t>
  </si>
  <si>
    <t>3330000</t>
  </si>
  <si>
    <t>CALLE 34 1 51</t>
  </si>
  <si>
    <t>4441820</t>
  </si>
  <si>
    <t>contabilidad@invercoob.com</t>
  </si>
  <si>
    <t>3905550</t>
  </si>
  <si>
    <t>2505286</t>
  </si>
  <si>
    <t>8389066</t>
  </si>
  <si>
    <t>6802000</t>
  </si>
  <si>
    <t>CR 8 26-60</t>
  </si>
  <si>
    <t>3261242</t>
  </si>
  <si>
    <t>cotrasena@cotrasenapereira.com</t>
  </si>
  <si>
    <t>6675617</t>
  </si>
  <si>
    <t>CXR 100 5 169 CC UNICENTRO EDIF OASIS OF 504 B</t>
  </si>
  <si>
    <t>3169494</t>
  </si>
  <si>
    <t>3811820</t>
  </si>
  <si>
    <t>3455100</t>
  </si>
  <si>
    <t>tatiana.romero@cobelen.com</t>
  </si>
  <si>
    <t>CL 16 4-28</t>
  </si>
  <si>
    <t>7255691</t>
  </si>
  <si>
    <t>CRA 69 N 47 34</t>
  </si>
  <si>
    <t>4377428</t>
  </si>
  <si>
    <t>6200910</t>
  </si>
  <si>
    <t>7336030</t>
  </si>
  <si>
    <t>gpcuadrosa@progressa.coop</t>
  </si>
  <si>
    <t>INSTITUCION AUXILIAR DEL COOPERATIVISMO EDUCAR SALUD</t>
  </si>
  <si>
    <t>830-512-355-8</t>
  </si>
  <si>
    <t>IAC EDUCAR SALUD</t>
  </si>
  <si>
    <t>MARTIN EMILIO RAMIREZ PEREZ</t>
  </si>
  <si>
    <t>TV 21 98 71 OFC 501</t>
  </si>
  <si>
    <t>CALLE 24 D # 44 A - 77</t>
  </si>
  <si>
    <t>3440132</t>
  </si>
  <si>
    <t>KM 9.6 VIA TABIO TENJO</t>
  </si>
  <si>
    <t>4320630</t>
  </si>
  <si>
    <t>aiforeroro@epsifarma.com.co</t>
  </si>
  <si>
    <t>CR 84 N 33AA-169</t>
  </si>
  <si>
    <t>4448312</t>
  </si>
  <si>
    <t>CLL 41 43 19 OF 1B BRR EL ROSARIO</t>
  </si>
  <si>
    <t>3407537</t>
  </si>
  <si>
    <t>CRA 100 5-169 OF. 402 TORRE OASIS C.C.UNICENTRO</t>
  </si>
  <si>
    <t>3150480</t>
  </si>
  <si>
    <t>3567700</t>
  </si>
  <si>
    <t>AK 68 #68-23</t>
  </si>
  <si>
    <t>4379200</t>
  </si>
  <si>
    <t>CARRERA 64 C NO 72-160</t>
  </si>
  <si>
    <t>lorenarg@ayccolanta.com</t>
  </si>
  <si>
    <t>CL 57 A 48 31</t>
  </si>
  <si>
    <t>6044666</t>
  </si>
  <si>
    <t>cramirez7304@hotmail.com</t>
  </si>
  <si>
    <t>CALLE 11 N° 1-93 CENTRO</t>
  </si>
  <si>
    <t>5720155</t>
  </si>
  <si>
    <t>CALLE 26 NO. 37 74</t>
  </si>
  <si>
    <t>7437244</t>
  </si>
  <si>
    <t>CRA 1 27 34</t>
  </si>
  <si>
    <t>3202500</t>
  </si>
  <si>
    <t>gerencia@afroamericana.com.co</t>
  </si>
  <si>
    <t>CLL 40 N 19 29</t>
  </si>
  <si>
    <t>5189900</t>
  </si>
  <si>
    <t>CALLE10 24 47</t>
  </si>
  <si>
    <t>8838495</t>
  </si>
  <si>
    <t>contabilidad@sucredito.coop</t>
  </si>
  <si>
    <t>CR 17 N 18 40</t>
  </si>
  <si>
    <t>8835955</t>
  </si>
  <si>
    <t>CRA 20 NO. 19-45</t>
  </si>
  <si>
    <t>8675757</t>
  </si>
  <si>
    <t>COOPERATIVA MULTIACTIVA DE ACTIVOS Y FINANZAS</t>
  </si>
  <si>
    <t>830-509-988-9</t>
  </si>
  <si>
    <t>COOAFIN</t>
  </si>
  <si>
    <t>GILBERTO BUITRAGO BAHAMON</t>
  </si>
  <si>
    <t>CARRERA 7 70 A 21 OF 101</t>
  </si>
  <si>
    <t>cooperativacooafin@gmail.com</t>
  </si>
  <si>
    <t>6920</t>
  </si>
  <si>
    <t>Actividades de contabilidad, teneduría de libros, auditoría financiera y asesoría tributaria</t>
  </si>
  <si>
    <t>FONDO DE EMPLEADOS DEL F.N.A.</t>
  </si>
  <si>
    <t>860-047-940-1</t>
  </si>
  <si>
    <t>FEFNA</t>
  </si>
  <si>
    <t xml:space="preserve">MARIA EUGENIA VILLEGAS </t>
  </si>
  <si>
    <t>CR 65 11 83</t>
  </si>
  <si>
    <t>3810150</t>
  </si>
  <si>
    <t>empleados1@fna.gov.co</t>
  </si>
  <si>
    <t>fondoclarocolombia@claro.com.co</t>
  </si>
  <si>
    <t>CRA 16 13  06</t>
  </si>
  <si>
    <t>gerenciafinaciera@cootraunion.com</t>
  </si>
  <si>
    <t>CRA 23 N 11 26</t>
  </si>
  <si>
    <t>CALLE 67 # 9 - 34</t>
  </si>
  <si>
    <t>CALLE 3   2  60  BARRIO LA VILLA  GONZALEZ  CESAR</t>
  </si>
  <si>
    <t>CRA 7  5 99</t>
  </si>
  <si>
    <t>TV 5 42 A 65 P. 2 ED IEMANYA</t>
  </si>
  <si>
    <t>CALLE 13 N 39 10</t>
  </si>
  <si>
    <t>CALLE 44 45 67 MODULO C8</t>
  </si>
  <si>
    <t>CRA 7 N 3-96</t>
  </si>
  <si>
    <t>gerencia@coopsuramerica.com</t>
  </si>
  <si>
    <t>TRANVS. 28B  N 36 - 40</t>
  </si>
  <si>
    <t>CALLE 106 # 53-29</t>
  </si>
  <si>
    <t>fonbienestar@fonbienestar.com.co</t>
  </si>
  <si>
    <t>AVDA ELDORADO 51 80 P 1</t>
  </si>
  <si>
    <t>2201000</t>
  </si>
  <si>
    <t>CL  20  20 -38</t>
  </si>
  <si>
    <t>CR 48  20-34</t>
  </si>
  <si>
    <t>CALLE 50 NRO 46-36 ED. FURATENA OFICINA 404</t>
  </si>
  <si>
    <t>CLL 6 4 25</t>
  </si>
  <si>
    <t>CARRERA 48 37 71</t>
  </si>
  <si>
    <t>EDIFICIO INTELIGENTE MEDELLIN</t>
  </si>
  <si>
    <t>3807462</t>
  </si>
  <si>
    <t>CR 47 50 24</t>
  </si>
  <si>
    <t>CLL 10 366</t>
  </si>
  <si>
    <t>CRA 4 I 41 64 BARRIO LA MACARENA</t>
  </si>
  <si>
    <t>CRA 5 N 2 61  SUR</t>
  </si>
  <si>
    <t>8730016</t>
  </si>
  <si>
    <t>CL  4  5  43</t>
  </si>
  <si>
    <t>ESTADOS FINANCIEROS DE ENTIDADES DEL SECTOR SOLIDARIO A 31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</si>
</sst>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&quot;$&quot;\ #,##0"/>
  </numFmts>
  <fonts count="16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42" fontId="14" fillId="0" borderId="0" applyFont="0" applyFill="0" applyBorder="0" applyAlignment="0" applyProtection="0"/>
  </cellStyleXfs>
  <cellXfs count="39">
    <xf numFmtId="0" fontId="0" fillId="0" borderId="0" xfId="0"/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top" readingOrder="1"/>
    </xf>
    <xf numFmtId="0" fontId="8" fillId="4" borderId="0" xfId="0" applyFont="1" applyFill="1" applyBorder="1" applyAlignment="1">
      <alignment horizontal="left"/>
    </xf>
    <xf numFmtId="0" fontId="9" fillId="4" borderId="0" xfId="0" applyFont="1" applyFill="1"/>
    <xf numFmtId="1" fontId="9" fillId="4" borderId="0" xfId="0" applyNumberFormat="1" applyFont="1" applyFill="1"/>
    <xf numFmtId="1" fontId="9" fillId="4" borderId="0" xfId="0" applyNumberFormat="1" applyFont="1" applyFill="1" applyAlignment="1">
      <alignment horizontal="center"/>
    </xf>
    <xf numFmtId="3" fontId="9" fillId="4" borderId="0" xfId="0" applyNumberFormat="1" applyFont="1" applyFill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64" fontId="9" fillId="4" borderId="0" xfId="0" applyNumberFormat="1" applyFont="1" applyFill="1"/>
    <xf numFmtId="164" fontId="2" fillId="2" borderId="2" xfId="0" applyNumberFormat="1" applyFont="1" applyFill="1" applyBorder="1" applyAlignment="1">
      <alignment horizontal="center" vertical="center" wrapText="1"/>
    </xf>
    <xf numFmtId="0" fontId="10" fillId="4" borderId="0" xfId="0" applyFont="1" applyFill="1"/>
    <xf numFmtId="1" fontId="10" fillId="4" borderId="0" xfId="0" applyNumberFormat="1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1" fillId="4" borderId="0" xfId="0" applyFont="1" applyFill="1"/>
    <xf numFmtId="0" fontId="12" fillId="4" borderId="1" xfId="4" applyFont="1" applyFill="1" applyBorder="1" applyAlignment="1">
      <alignment horizontal="left"/>
    </xf>
    <xf numFmtId="0" fontId="10" fillId="0" borderId="0" xfId="0" applyFont="1"/>
    <xf numFmtId="3" fontId="13" fillId="3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/>
    <xf numFmtId="1" fontId="10" fillId="0" borderId="0" xfId="0" applyNumberFormat="1" applyFont="1"/>
    <xf numFmtId="164" fontId="10" fillId="0" borderId="0" xfId="0" applyNumberFormat="1" applyFont="1"/>
    <xf numFmtId="0" fontId="1" fillId="2" borderId="3" xfId="0" applyFont="1" applyFill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1" fontId="15" fillId="4" borderId="0" xfId="0" applyNumberFormat="1" applyFont="1" applyFill="1" applyBorder="1" applyAlignment="1">
      <alignment horizontal="left" vertical="center"/>
    </xf>
    <xf numFmtId="164" fontId="1" fillId="5" borderId="0" xfId="1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1" fontId="8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right" vertical="top"/>
    </xf>
    <xf numFmtId="0" fontId="10" fillId="0" borderId="7" xfId="0" applyFont="1" applyBorder="1" applyAlignment="1">
      <alignment horizontal="left" vertical="top"/>
    </xf>
    <xf numFmtId="0" fontId="10" fillId="0" borderId="7" xfId="0" applyNumberFormat="1" applyFont="1" applyBorder="1" applyAlignment="1">
      <alignment horizontal="right" vertical="top"/>
    </xf>
    <xf numFmtId="0" fontId="10" fillId="0" borderId="7" xfId="0" applyNumberFormat="1" applyFont="1" applyBorder="1" applyAlignment="1">
      <alignment horizontal="center" vertical="top"/>
    </xf>
    <xf numFmtId="42" fontId="10" fillId="0" borderId="7" xfId="6" applyFont="1" applyBorder="1" applyAlignment="1">
      <alignment vertical="top"/>
    </xf>
  </cellXfs>
  <cellStyles count="7">
    <cellStyle name="Hipervínculo" xfId="4" builtinId="8"/>
    <cellStyle name="Moneda [0]" xfId="6" builtinId="7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0</xdr:rowOff>
    </xdr:from>
    <xdr:to>
      <xdr:col>2</xdr:col>
      <xdr:colOff>1924955</xdr:colOff>
      <xdr:row>0</xdr:row>
      <xdr:rowOff>998238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0"/>
          <a:ext cx="3092448" cy="998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4655344</xdr:colOff>
      <xdr:row>0</xdr:row>
      <xdr:rowOff>107156</xdr:rowOff>
    </xdr:from>
    <xdr:to>
      <xdr:col>5</xdr:col>
      <xdr:colOff>1788573</xdr:colOff>
      <xdr:row>0</xdr:row>
      <xdr:rowOff>894735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1219" y="107156"/>
          <a:ext cx="4598448" cy="78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57"/>
  <sheetViews>
    <sheetView tabSelected="1" zoomScale="80" zoomScaleNormal="80" workbookViewId="0">
      <selection activeCell="D8" sqref="D8"/>
    </sheetView>
  </sheetViews>
  <sheetFormatPr baseColWidth="10" defaultColWidth="0" defaultRowHeight="20.45" customHeight="1" x14ac:dyDescent="0.2"/>
  <cols>
    <col min="1" max="1" width="7.42578125" style="19" customWidth="1"/>
    <col min="2" max="2" width="11.85546875" style="33" customWidth="1"/>
    <col min="3" max="3" width="74.42578125" style="19" customWidth="1"/>
    <col min="4" max="4" width="17.42578125" style="19" customWidth="1"/>
    <col min="5" max="5" width="20" style="19" customWidth="1"/>
    <col min="6" max="6" width="43.5703125" style="19" customWidth="1"/>
    <col min="7" max="7" width="7.42578125" style="19" customWidth="1"/>
    <col min="8" max="8" width="77" style="22" customWidth="1"/>
    <col min="9" max="9" width="46.28515625" style="19" customWidth="1"/>
    <col min="10" max="10" width="19.5703125" style="19" customWidth="1"/>
    <col min="11" max="11" width="16.5703125" style="19" customWidth="1"/>
    <col min="12" max="12" width="33.85546875" style="19" customWidth="1"/>
    <col min="13" max="13" width="11.42578125" style="22" customWidth="1"/>
    <col min="14" max="14" width="31.85546875" style="22" customWidth="1"/>
    <col min="15" max="15" width="12.42578125" style="19" customWidth="1"/>
    <col min="16" max="17" width="13.7109375" style="19" customWidth="1"/>
    <col min="18" max="18" width="27.28515625" style="23" bestFit="1" customWidth="1"/>
    <col min="19" max="19" width="30.5703125" style="23" bestFit="1" customWidth="1"/>
    <col min="20" max="20" width="27.28515625" style="23" bestFit="1" customWidth="1"/>
    <col min="21" max="21" width="25.28515625" style="23" bestFit="1" customWidth="1"/>
    <col min="22" max="22" width="27.28515625" style="23" bestFit="1" customWidth="1"/>
    <col min="23" max="23" width="27" style="23" bestFit="1" customWidth="1"/>
    <col min="24" max="24" width="25.28515625" style="23" bestFit="1" customWidth="1"/>
    <col min="25" max="25" width="31.7109375" style="23" bestFit="1" customWidth="1"/>
    <col min="26" max="26" width="24.140625" style="23" bestFit="1" customWidth="1"/>
    <col min="27" max="27" width="27.28515625" style="23" bestFit="1" customWidth="1"/>
    <col min="28" max="28" width="25.28515625" style="23" bestFit="1" customWidth="1"/>
    <col min="29" max="29" width="32.42578125" style="23" bestFit="1" customWidth="1"/>
    <col min="30" max="30" width="25.5703125" style="23" bestFit="1" customWidth="1"/>
    <col min="31" max="31" width="22.7109375" style="23" bestFit="1" customWidth="1"/>
    <col min="32" max="32" width="33.42578125" style="23" bestFit="1" customWidth="1"/>
    <col min="33" max="33" width="25.28515625" style="23" bestFit="1" customWidth="1"/>
    <col min="34" max="34" width="24.140625" style="23" bestFit="1" customWidth="1"/>
    <col min="35" max="35" width="27.28515625" style="23" bestFit="1" customWidth="1"/>
    <col min="36" max="38" width="25.28515625" style="23" bestFit="1" customWidth="1"/>
    <col min="39" max="39" width="27.7109375" style="23" bestFit="1" customWidth="1"/>
    <col min="40" max="40" width="24.140625" style="23" bestFit="1" customWidth="1"/>
    <col min="41" max="42" width="34.42578125" style="23" bestFit="1" customWidth="1"/>
    <col min="43" max="43" width="27.28515625" style="23" bestFit="1" customWidth="1"/>
    <col min="44" max="44" width="27.42578125" style="23" bestFit="1" customWidth="1"/>
    <col min="45" max="46" width="25.28515625" style="23" bestFit="1" customWidth="1"/>
    <col min="47" max="47" width="31.28515625" style="23" bestFit="1" customWidth="1"/>
    <col min="48" max="48" width="24.140625" style="23" bestFit="1" customWidth="1"/>
    <col min="49" max="49" width="27.42578125" style="23" bestFit="1" customWidth="1"/>
    <col min="50" max="50" width="25.28515625" style="23" bestFit="1" customWidth="1"/>
    <col min="51" max="51" width="27.28515625" style="23" bestFit="1" customWidth="1"/>
    <col min="52" max="52" width="29.140625" style="23" bestFit="1" customWidth="1"/>
    <col min="53" max="53" width="20.7109375" style="23" bestFit="1" customWidth="1"/>
    <col min="54" max="54" width="28.85546875" style="23" bestFit="1" customWidth="1"/>
    <col min="55" max="55" width="27.28515625" style="23" bestFit="1" customWidth="1"/>
    <col min="56" max="56" width="33.7109375" style="23" bestFit="1" customWidth="1"/>
    <col min="57" max="57" width="31" style="23" bestFit="1" customWidth="1"/>
    <col min="58" max="58" width="31.7109375" style="23" bestFit="1" customWidth="1"/>
    <col min="59" max="59" width="29.140625" style="23" bestFit="1" customWidth="1"/>
    <col min="60" max="60" width="35.140625" style="23" bestFit="1" customWidth="1"/>
    <col min="61" max="61" width="33.85546875" style="23" bestFit="1" customWidth="1"/>
    <col min="62" max="65" width="0" style="19" hidden="1" customWidth="1"/>
    <col min="66" max="16384" width="25.7109375" style="19" hidden="1"/>
  </cols>
  <sheetData>
    <row r="1" spans="1:61" s="13" customFormat="1" ht="85.1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M1" s="14"/>
      <c r="N1" s="14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1" s="13" customFormat="1" ht="20.45" customHeight="1" x14ac:dyDescent="0.2">
      <c r="A2" s="29" t="s">
        <v>2701</v>
      </c>
      <c r="B2" s="29"/>
      <c r="C2" s="29"/>
      <c r="D2" s="29"/>
      <c r="E2" s="29"/>
      <c r="F2" s="29"/>
      <c r="G2" s="29"/>
      <c r="H2" s="29"/>
      <c r="I2" s="29" t="str">
        <f>A2</f>
        <v>ESTADOS FINANCIEROS DE ENTIDADES DEL SECTOR SOLIDARIO A 31 DE ENERO DE 2018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7" t="str">
        <f>I2</f>
        <v>ESTADOS FINANCIEROS DE ENTIDADES DEL SECTOR SOLIDARIO A 31 DE ENERO DE 2018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 t="str">
        <f>U2</f>
        <v>ESTADOS FINANCIEROS DE ENTIDADES DEL SECTOR SOLIDARIO A 31 DE ENERO DE 2018</v>
      </c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 t="str">
        <f>AG2</f>
        <v>ESTADOS FINANCIEROS DE ENTIDADES DEL SECTOR SOLIDARIO A 31 DE ENERO DE 2018</v>
      </c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 t="str">
        <f>AS2</f>
        <v>ESTADOS FINANCIEROS DE ENTIDADES DEL SECTOR SOLIDARIO A 31 DE ENERO DE 2018</v>
      </c>
      <c r="BE2" s="27"/>
      <c r="BF2" s="27"/>
      <c r="BG2" s="27"/>
      <c r="BH2" s="27"/>
      <c r="BI2" s="27"/>
    </row>
    <row r="3" spans="1:61" s="17" customFormat="1" ht="14.25" x14ac:dyDescent="0.2">
      <c r="A3" s="26" t="s">
        <v>2051</v>
      </c>
      <c r="B3" s="30"/>
      <c r="C3" s="3"/>
      <c r="D3" s="4"/>
      <c r="E3" s="5"/>
      <c r="F3" s="5"/>
      <c r="G3" s="5"/>
      <c r="H3" s="6"/>
      <c r="I3" s="5"/>
      <c r="J3" s="5"/>
      <c r="K3" s="5"/>
      <c r="L3" s="7"/>
      <c r="M3" s="7"/>
      <c r="N3" s="6"/>
      <c r="O3" s="8"/>
      <c r="P3" s="6"/>
      <c r="Q3" s="6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6"/>
      <c r="BD3" s="16"/>
      <c r="BE3" s="16"/>
      <c r="BF3" s="16"/>
      <c r="BG3" s="16"/>
      <c r="BH3" s="16"/>
      <c r="BI3" s="16"/>
    </row>
    <row r="4" spans="1:61" s="17" customFormat="1" ht="18.600000000000001" customHeight="1" thickBot="1" x14ac:dyDescent="0.25">
      <c r="A4" s="26" t="s">
        <v>1816</v>
      </c>
      <c r="B4" s="31"/>
      <c r="D4" s="18"/>
      <c r="E4" s="5"/>
      <c r="F4" s="5"/>
      <c r="G4" s="5"/>
      <c r="H4" s="6"/>
      <c r="I4" s="5"/>
      <c r="J4" s="5"/>
      <c r="K4" s="5"/>
      <c r="L4" s="7"/>
      <c r="M4" s="7"/>
      <c r="N4" s="6"/>
      <c r="O4" s="8"/>
      <c r="P4" s="6"/>
      <c r="Q4" s="6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6"/>
      <c r="BD4" s="16"/>
      <c r="BE4" s="16"/>
      <c r="BF4" s="16"/>
      <c r="BG4" s="16"/>
      <c r="BH4" s="16"/>
      <c r="BI4" s="16"/>
    </row>
    <row r="5" spans="1:61" ht="47.45" customHeight="1" thickTop="1" thickBot="1" x14ac:dyDescent="0.25">
      <c r="A5" s="24"/>
      <c r="B5" s="32"/>
      <c r="C5" s="9"/>
      <c r="D5" s="9"/>
      <c r="E5" s="9"/>
      <c r="F5" s="9"/>
      <c r="G5" s="9"/>
      <c r="H5" s="9" t="s">
        <v>0</v>
      </c>
      <c r="I5" s="9"/>
      <c r="J5" s="9"/>
      <c r="K5" s="9"/>
      <c r="L5" s="9"/>
      <c r="M5" s="9"/>
      <c r="N5" s="9"/>
      <c r="O5" s="9"/>
      <c r="P5" s="9"/>
      <c r="Q5" s="10"/>
      <c r="R5" s="12" t="s">
        <v>1</v>
      </c>
      <c r="S5" s="12" t="s">
        <v>51</v>
      </c>
      <c r="T5" s="12" t="s">
        <v>2</v>
      </c>
      <c r="U5" s="12" t="s">
        <v>3</v>
      </c>
      <c r="V5" s="12" t="s">
        <v>52</v>
      </c>
      <c r="W5" s="12" t="s">
        <v>53</v>
      </c>
      <c r="X5" s="12" t="s">
        <v>54</v>
      </c>
      <c r="Y5" s="12" t="s">
        <v>55</v>
      </c>
      <c r="Z5" s="12" t="s">
        <v>4</v>
      </c>
      <c r="AA5" s="12" t="s">
        <v>5</v>
      </c>
      <c r="AB5" s="12" t="s">
        <v>6</v>
      </c>
      <c r="AC5" s="12" t="s">
        <v>74</v>
      </c>
      <c r="AD5" s="12" t="s">
        <v>56</v>
      </c>
      <c r="AE5" s="12" t="s">
        <v>75</v>
      </c>
      <c r="AF5" s="12" t="s">
        <v>57</v>
      </c>
      <c r="AG5" s="12" t="s">
        <v>7</v>
      </c>
      <c r="AH5" s="12" t="s">
        <v>58</v>
      </c>
      <c r="AI5" s="12" t="s">
        <v>8</v>
      </c>
      <c r="AJ5" s="12" t="s">
        <v>9</v>
      </c>
      <c r="AK5" s="12" t="s">
        <v>59</v>
      </c>
      <c r="AL5" s="12" t="s">
        <v>10</v>
      </c>
      <c r="AM5" s="12" t="s">
        <v>60</v>
      </c>
      <c r="AN5" s="12" t="s">
        <v>61</v>
      </c>
      <c r="AO5" s="12" t="s">
        <v>62</v>
      </c>
      <c r="AP5" s="12" t="s">
        <v>63</v>
      </c>
      <c r="AQ5" s="12" t="s">
        <v>11</v>
      </c>
      <c r="AR5" s="12" t="s">
        <v>64</v>
      </c>
      <c r="AS5" s="12" t="s">
        <v>65</v>
      </c>
      <c r="AT5" s="12" t="s">
        <v>12</v>
      </c>
      <c r="AU5" s="12" t="s">
        <v>13</v>
      </c>
      <c r="AV5" s="12" t="s">
        <v>66</v>
      </c>
      <c r="AW5" s="12" t="s">
        <v>67</v>
      </c>
      <c r="AX5" s="12" t="s">
        <v>76</v>
      </c>
      <c r="AY5" s="12" t="s">
        <v>68</v>
      </c>
      <c r="AZ5" s="12" t="s">
        <v>69</v>
      </c>
      <c r="BA5" s="12" t="s">
        <v>50</v>
      </c>
      <c r="BB5" s="12" t="s">
        <v>14</v>
      </c>
      <c r="BC5" s="12" t="s">
        <v>15</v>
      </c>
      <c r="BD5" s="12" t="s">
        <v>70</v>
      </c>
      <c r="BE5" s="12" t="s">
        <v>71</v>
      </c>
      <c r="BF5" s="12" t="s">
        <v>16</v>
      </c>
      <c r="BG5" s="12" t="s">
        <v>17</v>
      </c>
      <c r="BH5" s="12" t="s">
        <v>72</v>
      </c>
      <c r="BI5" s="12" t="s">
        <v>73</v>
      </c>
    </row>
    <row r="6" spans="1:61" s="21" customFormat="1" ht="30.75" customHeight="1" thickTop="1" x14ac:dyDescent="0.2">
      <c r="A6" s="1" t="s">
        <v>83</v>
      </c>
      <c r="B6" s="2" t="s">
        <v>77</v>
      </c>
      <c r="C6" s="1" t="s">
        <v>18</v>
      </c>
      <c r="D6" s="1" t="s">
        <v>19</v>
      </c>
      <c r="E6" s="1" t="s">
        <v>20</v>
      </c>
      <c r="F6" s="1" t="s">
        <v>21</v>
      </c>
      <c r="G6" s="1" t="s">
        <v>78</v>
      </c>
      <c r="H6" s="2" t="s">
        <v>79</v>
      </c>
      <c r="I6" s="20" t="s">
        <v>80</v>
      </c>
      <c r="J6" s="1" t="s">
        <v>22</v>
      </c>
      <c r="K6" s="1" t="s">
        <v>23</v>
      </c>
      <c r="L6" s="1" t="s">
        <v>24</v>
      </c>
      <c r="M6" s="2" t="s">
        <v>81</v>
      </c>
      <c r="N6" s="2" t="s">
        <v>25</v>
      </c>
      <c r="O6" s="1" t="s">
        <v>82</v>
      </c>
      <c r="P6" s="2" t="s">
        <v>26</v>
      </c>
      <c r="Q6" s="2" t="s">
        <v>27</v>
      </c>
      <c r="R6" s="2">
        <v>100000</v>
      </c>
      <c r="S6" s="2">
        <v>110000</v>
      </c>
      <c r="T6" s="2">
        <v>120000</v>
      </c>
      <c r="U6" s="2">
        <v>130000</v>
      </c>
      <c r="V6" s="2">
        <v>140000</v>
      </c>
      <c r="W6" s="2">
        <v>160000</v>
      </c>
      <c r="X6" s="2">
        <v>170000</v>
      </c>
      <c r="Y6" s="2">
        <v>180000</v>
      </c>
      <c r="Z6" s="2">
        <v>190000</v>
      </c>
      <c r="AA6" s="2">
        <v>200000</v>
      </c>
      <c r="AB6" s="2">
        <v>210000</v>
      </c>
      <c r="AC6" s="2">
        <v>230000</v>
      </c>
      <c r="AD6" s="2">
        <v>240000</v>
      </c>
      <c r="AE6" s="2">
        <v>250000</v>
      </c>
      <c r="AF6" s="2">
        <v>260000</v>
      </c>
      <c r="AG6" s="2">
        <v>270000</v>
      </c>
      <c r="AH6" s="2">
        <v>280000</v>
      </c>
      <c r="AI6" s="2">
        <v>300000</v>
      </c>
      <c r="AJ6" s="2">
        <v>310000</v>
      </c>
      <c r="AK6" s="2">
        <v>310500</v>
      </c>
      <c r="AL6" s="2">
        <v>320000</v>
      </c>
      <c r="AM6" s="2">
        <v>330000</v>
      </c>
      <c r="AN6" s="2">
        <v>340000</v>
      </c>
      <c r="AO6" s="2">
        <v>350000</v>
      </c>
      <c r="AP6" s="2">
        <v>360000</v>
      </c>
      <c r="AQ6" s="2">
        <v>400000</v>
      </c>
      <c r="AR6" s="2">
        <v>410000</v>
      </c>
      <c r="AS6" s="2">
        <v>420000</v>
      </c>
      <c r="AT6" s="2">
        <v>500000</v>
      </c>
      <c r="AU6" s="2">
        <v>510000</v>
      </c>
      <c r="AV6" s="2">
        <v>520000</v>
      </c>
      <c r="AW6" s="2">
        <v>530000</v>
      </c>
      <c r="AX6" s="2">
        <v>540000</v>
      </c>
      <c r="AY6" s="2">
        <v>600000</v>
      </c>
      <c r="AZ6" s="2">
        <v>610000</v>
      </c>
      <c r="BA6" s="2">
        <v>620000</v>
      </c>
      <c r="BB6" s="2">
        <v>810000</v>
      </c>
      <c r="BC6" s="2">
        <v>830000</v>
      </c>
      <c r="BD6" s="2">
        <v>860000</v>
      </c>
      <c r="BE6" s="2">
        <v>880000</v>
      </c>
      <c r="BF6" s="2">
        <v>910000</v>
      </c>
      <c r="BG6" s="2">
        <v>930000</v>
      </c>
      <c r="BH6" s="2">
        <v>960000</v>
      </c>
      <c r="BI6" s="2">
        <v>980000</v>
      </c>
    </row>
    <row r="7" spans="1:61" ht="27.75" customHeight="1" x14ac:dyDescent="0.2">
      <c r="A7" s="25">
        <v>1</v>
      </c>
      <c r="B7" s="37">
        <v>13</v>
      </c>
      <c r="C7" s="35" t="s">
        <v>92</v>
      </c>
      <c r="D7" s="35" t="s">
        <v>93</v>
      </c>
      <c r="E7" s="35" t="s">
        <v>94</v>
      </c>
      <c r="F7" s="35" t="s">
        <v>28</v>
      </c>
      <c r="G7" s="35" t="s">
        <v>1851</v>
      </c>
      <c r="H7" s="35" t="s">
        <v>37</v>
      </c>
      <c r="I7" s="35" t="s">
        <v>95</v>
      </c>
      <c r="J7" s="35" t="s">
        <v>29</v>
      </c>
      <c r="K7" s="35" t="s">
        <v>30</v>
      </c>
      <c r="L7" s="35" t="s">
        <v>1977</v>
      </c>
      <c r="M7" s="34" t="s">
        <v>2052</v>
      </c>
      <c r="N7" s="35" t="s">
        <v>1976</v>
      </c>
      <c r="O7" s="36">
        <v>1</v>
      </c>
      <c r="P7" s="36">
        <v>2282</v>
      </c>
      <c r="Q7" s="36">
        <v>10</v>
      </c>
      <c r="R7" s="38">
        <v>52818666299.07</v>
      </c>
      <c r="S7" s="38">
        <v>5673583790.1099997</v>
      </c>
      <c r="T7" s="38">
        <v>10236131348.52</v>
      </c>
      <c r="U7" s="38">
        <v>0</v>
      </c>
      <c r="V7" s="38">
        <v>35523571145.410004</v>
      </c>
      <c r="W7" s="38">
        <v>212881673.56</v>
      </c>
      <c r="X7" s="38">
        <v>1172498341.47</v>
      </c>
      <c r="Y7" s="38">
        <v>0</v>
      </c>
      <c r="Z7" s="38">
        <v>0</v>
      </c>
      <c r="AA7" s="38">
        <v>46089655358.580002</v>
      </c>
      <c r="AB7" s="38">
        <v>45228820474.57</v>
      </c>
      <c r="AC7" s="38">
        <v>0</v>
      </c>
      <c r="AD7" s="38">
        <v>740561310.00999999</v>
      </c>
      <c r="AE7" s="38">
        <v>0</v>
      </c>
      <c r="AF7" s="38">
        <v>19090</v>
      </c>
      <c r="AG7" s="38">
        <v>99695057</v>
      </c>
      <c r="AH7" s="38">
        <v>20559427</v>
      </c>
      <c r="AI7" s="38">
        <v>6729010940.4899998</v>
      </c>
      <c r="AJ7" s="38">
        <v>4281032632.5999999</v>
      </c>
      <c r="AK7" s="38">
        <v>3781032632.5999999</v>
      </c>
      <c r="AL7" s="38">
        <v>1059058325.0700001</v>
      </c>
      <c r="AM7" s="38">
        <v>234611922.84999999</v>
      </c>
      <c r="AN7" s="38">
        <v>37300</v>
      </c>
      <c r="AO7" s="38">
        <v>50600157.719999999</v>
      </c>
      <c r="AP7" s="38">
        <v>602722869.65999997</v>
      </c>
      <c r="AQ7" s="38">
        <v>416628730.23000002</v>
      </c>
      <c r="AR7" s="38">
        <v>332809528</v>
      </c>
      <c r="AS7" s="38">
        <v>83819202.230000004</v>
      </c>
      <c r="AT7" s="38">
        <v>193866552.13999999</v>
      </c>
      <c r="AU7" s="38">
        <v>126738957.29000001</v>
      </c>
      <c r="AV7" s="38">
        <v>16527437.130000001</v>
      </c>
      <c r="AW7" s="38">
        <v>50600157.719999999</v>
      </c>
      <c r="AX7" s="38">
        <v>0</v>
      </c>
      <c r="AY7" s="38">
        <v>222762178.09</v>
      </c>
      <c r="AZ7" s="38">
        <v>222762178.09</v>
      </c>
      <c r="BA7" s="38">
        <v>0</v>
      </c>
      <c r="BB7" s="38">
        <v>28460687</v>
      </c>
      <c r="BC7" s="38">
        <v>156065437</v>
      </c>
      <c r="BD7" s="38">
        <v>28460687</v>
      </c>
      <c r="BE7" s="38">
        <v>156065437</v>
      </c>
      <c r="BF7" s="38">
        <v>374248570816.26001</v>
      </c>
      <c r="BG7" s="38">
        <v>0</v>
      </c>
      <c r="BH7" s="38">
        <v>374248570816.26001</v>
      </c>
      <c r="BI7" s="38">
        <v>0</v>
      </c>
    </row>
    <row r="8" spans="1:61" ht="27.75" customHeight="1" x14ac:dyDescent="0.2">
      <c r="A8" s="25">
        <f>+A7+1</f>
        <v>2</v>
      </c>
      <c r="B8" s="37">
        <v>31</v>
      </c>
      <c r="C8" s="35" t="s">
        <v>96</v>
      </c>
      <c r="D8" s="35" t="s">
        <v>97</v>
      </c>
      <c r="E8" s="35" t="s">
        <v>98</v>
      </c>
      <c r="F8" s="35" t="s">
        <v>28</v>
      </c>
      <c r="G8" s="35" t="s">
        <v>1851</v>
      </c>
      <c r="H8" s="35" t="s">
        <v>37</v>
      </c>
      <c r="I8" s="35" t="s">
        <v>99</v>
      </c>
      <c r="J8" s="35" t="s">
        <v>29</v>
      </c>
      <c r="K8" s="35" t="s">
        <v>30</v>
      </c>
      <c r="L8" s="35" t="s">
        <v>2678</v>
      </c>
      <c r="M8" s="34" t="s">
        <v>2053</v>
      </c>
      <c r="N8" s="35" t="s">
        <v>100</v>
      </c>
      <c r="O8" s="36">
        <v>1</v>
      </c>
      <c r="P8" s="36">
        <v>1896</v>
      </c>
      <c r="Q8" s="36">
        <v>7</v>
      </c>
      <c r="R8" s="38">
        <v>36169088972.300003</v>
      </c>
      <c r="S8" s="38">
        <v>2444849030.9299998</v>
      </c>
      <c r="T8" s="38">
        <v>4836303078.3699999</v>
      </c>
      <c r="U8" s="38">
        <v>0</v>
      </c>
      <c r="V8" s="38">
        <v>27628727168</v>
      </c>
      <c r="W8" s="38">
        <v>1237272722</v>
      </c>
      <c r="X8" s="38">
        <v>21936973</v>
      </c>
      <c r="Y8" s="38">
        <v>0</v>
      </c>
      <c r="Z8" s="38">
        <v>0</v>
      </c>
      <c r="AA8" s="38">
        <v>29933264041.009998</v>
      </c>
      <c r="AB8" s="38">
        <v>28783680339.02</v>
      </c>
      <c r="AC8" s="38">
        <v>0</v>
      </c>
      <c r="AD8" s="38">
        <v>407229675</v>
      </c>
      <c r="AE8" s="38">
        <v>0</v>
      </c>
      <c r="AF8" s="38">
        <v>56629914</v>
      </c>
      <c r="AG8" s="38">
        <v>106141243</v>
      </c>
      <c r="AH8" s="38">
        <v>579582870</v>
      </c>
      <c r="AI8" s="38">
        <v>6235824931.2799997</v>
      </c>
      <c r="AJ8" s="38">
        <v>3690526419</v>
      </c>
      <c r="AK8" s="38">
        <v>3066775209</v>
      </c>
      <c r="AL8" s="38">
        <v>1879416839.3</v>
      </c>
      <c r="AM8" s="38">
        <v>8768485.7599999998</v>
      </c>
      <c r="AN8" s="38">
        <v>15044245.98</v>
      </c>
      <c r="AO8" s="38">
        <v>215071981.21000001</v>
      </c>
      <c r="AP8" s="38">
        <v>263870717</v>
      </c>
      <c r="AQ8" s="38">
        <v>270120930.54000002</v>
      </c>
      <c r="AR8" s="38">
        <v>227002034.80000001</v>
      </c>
      <c r="AS8" s="38">
        <v>43118895.740000002</v>
      </c>
      <c r="AT8" s="38">
        <v>269216151.69999999</v>
      </c>
      <c r="AU8" s="38">
        <v>38351100</v>
      </c>
      <c r="AV8" s="38">
        <v>15793070.49</v>
      </c>
      <c r="AW8" s="38">
        <v>215071981.21000001</v>
      </c>
      <c r="AX8" s="38">
        <v>0</v>
      </c>
      <c r="AY8" s="38">
        <v>904778.84</v>
      </c>
      <c r="AZ8" s="38">
        <v>904778.84</v>
      </c>
      <c r="BA8" s="38">
        <v>0</v>
      </c>
      <c r="BB8" s="38">
        <v>1129069</v>
      </c>
      <c r="BC8" s="38">
        <v>8850387528</v>
      </c>
      <c r="BD8" s="38">
        <v>1129069</v>
      </c>
      <c r="BE8" s="38">
        <v>8850387528</v>
      </c>
      <c r="BF8" s="38">
        <v>28927650309</v>
      </c>
      <c r="BG8" s="38">
        <v>0</v>
      </c>
      <c r="BH8" s="38">
        <v>28927650309</v>
      </c>
      <c r="BI8" s="38">
        <v>0</v>
      </c>
    </row>
    <row r="9" spans="1:61" ht="27.75" customHeight="1" x14ac:dyDescent="0.2">
      <c r="A9" s="25">
        <f t="shared" ref="A9:A72" si="0">+A8+1</f>
        <v>3</v>
      </c>
      <c r="B9" s="37">
        <v>35</v>
      </c>
      <c r="C9" s="35" t="s">
        <v>101</v>
      </c>
      <c r="D9" s="35" t="s">
        <v>102</v>
      </c>
      <c r="E9" s="35"/>
      <c r="F9" s="35" t="s">
        <v>28</v>
      </c>
      <c r="G9" s="35" t="s">
        <v>1851</v>
      </c>
      <c r="H9" s="35" t="s">
        <v>37</v>
      </c>
      <c r="I9" s="35" t="s">
        <v>103</v>
      </c>
      <c r="J9" s="35" t="s">
        <v>29</v>
      </c>
      <c r="K9" s="35" t="s">
        <v>30</v>
      </c>
      <c r="L9" s="35" t="s">
        <v>1852</v>
      </c>
      <c r="M9" s="34" t="s">
        <v>2054</v>
      </c>
      <c r="N9" s="35" t="s">
        <v>2055</v>
      </c>
      <c r="O9" s="36">
        <v>1</v>
      </c>
      <c r="P9" s="36">
        <v>3574</v>
      </c>
      <c r="Q9" s="36">
        <v>10</v>
      </c>
      <c r="R9" s="38">
        <v>66097260004.860001</v>
      </c>
      <c r="S9" s="38">
        <v>22943565302.84</v>
      </c>
      <c r="T9" s="38">
        <v>7946070177</v>
      </c>
      <c r="U9" s="38">
        <v>0</v>
      </c>
      <c r="V9" s="38">
        <v>33555643349</v>
      </c>
      <c r="W9" s="38">
        <v>56492724.020000003</v>
      </c>
      <c r="X9" s="38">
        <v>1577982406</v>
      </c>
      <c r="Y9" s="38">
        <v>0</v>
      </c>
      <c r="Z9" s="38">
        <v>17506046</v>
      </c>
      <c r="AA9" s="38">
        <v>49805146173.660004</v>
      </c>
      <c r="AB9" s="38">
        <v>48403953277</v>
      </c>
      <c r="AC9" s="38">
        <v>0</v>
      </c>
      <c r="AD9" s="38">
        <v>428828191</v>
      </c>
      <c r="AE9" s="38">
        <v>0</v>
      </c>
      <c r="AF9" s="38">
        <v>838510377.65999997</v>
      </c>
      <c r="AG9" s="38">
        <v>133854328</v>
      </c>
      <c r="AH9" s="38">
        <v>0</v>
      </c>
      <c r="AI9" s="38">
        <v>16292113831.200001</v>
      </c>
      <c r="AJ9" s="38">
        <v>6725294431</v>
      </c>
      <c r="AK9" s="38">
        <v>6412797631</v>
      </c>
      <c r="AL9" s="38">
        <v>2822448563.6500001</v>
      </c>
      <c r="AM9" s="38">
        <v>0</v>
      </c>
      <c r="AN9" s="38">
        <v>0</v>
      </c>
      <c r="AO9" s="38">
        <v>4440308.1399999997</v>
      </c>
      <c r="AP9" s="38">
        <v>5329403739.4399996</v>
      </c>
      <c r="AQ9" s="38">
        <v>353374620.13999999</v>
      </c>
      <c r="AR9" s="38">
        <v>263642646</v>
      </c>
      <c r="AS9" s="38">
        <v>89731974.140000001</v>
      </c>
      <c r="AT9" s="38">
        <v>149989826.13999999</v>
      </c>
      <c r="AU9" s="38">
        <v>70674494</v>
      </c>
      <c r="AV9" s="38">
        <v>74875024</v>
      </c>
      <c r="AW9" s="38">
        <v>4440308.1399999997</v>
      </c>
      <c r="AX9" s="38">
        <v>0</v>
      </c>
      <c r="AY9" s="38">
        <v>203384794</v>
      </c>
      <c r="AZ9" s="38">
        <v>203384794</v>
      </c>
      <c r="BA9" s="38">
        <v>0</v>
      </c>
      <c r="BB9" s="38">
        <v>0</v>
      </c>
      <c r="BC9" s="38">
        <v>36182248</v>
      </c>
      <c r="BD9" s="38">
        <v>0</v>
      </c>
      <c r="BE9" s="38">
        <v>36182248</v>
      </c>
      <c r="BF9" s="38">
        <v>33999377979</v>
      </c>
      <c r="BG9" s="38">
        <v>312496800</v>
      </c>
      <c r="BH9" s="38">
        <v>33999377979</v>
      </c>
      <c r="BI9" s="38">
        <v>312496800</v>
      </c>
    </row>
    <row r="10" spans="1:61" ht="27.75" customHeight="1" x14ac:dyDescent="0.2">
      <c r="A10" s="25">
        <f t="shared" si="0"/>
        <v>4</v>
      </c>
      <c r="B10" s="37">
        <v>36</v>
      </c>
      <c r="C10" s="35" t="s">
        <v>104</v>
      </c>
      <c r="D10" s="35" t="s">
        <v>105</v>
      </c>
      <c r="E10" s="35" t="s">
        <v>106</v>
      </c>
      <c r="F10" s="35" t="s">
        <v>107</v>
      </c>
      <c r="G10" s="35" t="s">
        <v>1853</v>
      </c>
      <c r="H10" s="35" t="s">
        <v>108</v>
      </c>
      <c r="I10" s="35" t="s">
        <v>109</v>
      </c>
      <c r="J10" s="35" t="s">
        <v>29</v>
      </c>
      <c r="K10" s="35" t="s">
        <v>30</v>
      </c>
      <c r="L10" s="35" t="s">
        <v>2056</v>
      </c>
      <c r="M10" s="34" t="s">
        <v>2057</v>
      </c>
      <c r="N10" s="35" t="s">
        <v>110</v>
      </c>
      <c r="O10" s="36">
        <v>1</v>
      </c>
      <c r="P10" s="36">
        <v>32</v>
      </c>
      <c r="Q10" s="36">
        <v>305</v>
      </c>
      <c r="R10" s="38">
        <v>106074402321</v>
      </c>
      <c r="S10" s="38">
        <v>5334194663</v>
      </c>
      <c r="T10" s="38">
        <v>32869330138</v>
      </c>
      <c r="U10" s="38">
        <v>4516235111</v>
      </c>
      <c r="V10" s="38">
        <v>0</v>
      </c>
      <c r="W10" s="38">
        <v>4429264133</v>
      </c>
      <c r="X10" s="38">
        <v>58842946584</v>
      </c>
      <c r="Y10" s="38">
        <v>0</v>
      </c>
      <c r="Z10" s="38">
        <v>82431692</v>
      </c>
      <c r="AA10" s="38">
        <v>18864296402</v>
      </c>
      <c r="AB10" s="38">
        <v>0</v>
      </c>
      <c r="AC10" s="38">
        <v>0</v>
      </c>
      <c r="AD10" s="38">
        <v>4690007000</v>
      </c>
      <c r="AE10" s="38">
        <v>0</v>
      </c>
      <c r="AF10" s="38">
        <v>835976395</v>
      </c>
      <c r="AG10" s="38">
        <v>12309632520</v>
      </c>
      <c r="AH10" s="38">
        <v>1028680487</v>
      </c>
      <c r="AI10" s="38">
        <v>87210105919</v>
      </c>
      <c r="AJ10" s="38">
        <v>12061789436</v>
      </c>
      <c r="AK10" s="38">
        <v>0</v>
      </c>
      <c r="AL10" s="38">
        <v>8935153986</v>
      </c>
      <c r="AM10" s="38">
        <v>27584893891</v>
      </c>
      <c r="AN10" s="38">
        <v>0</v>
      </c>
      <c r="AO10" s="38">
        <v>484488131</v>
      </c>
      <c r="AP10" s="38">
        <v>31871579947</v>
      </c>
      <c r="AQ10" s="38">
        <v>4373751713</v>
      </c>
      <c r="AR10" s="38">
        <v>4202256187</v>
      </c>
      <c r="AS10" s="38">
        <v>171495526</v>
      </c>
      <c r="AT10" s="38">
        <v>2169911773</v>
      </c>
      <c r="AU10" s="38">
        <v>676810580</v>
      </c>
      <c r="AV10" s="38">
        <v>65915858</v>
      </c>
      <c r="AW10" s="38">
        <v>484488131</v>
      </c>
      <c r="AX10" s="38">
        <v>942697204</v>
      </c>
      <c r="AY10" s="38">
        <v>2203839940</v>
      </c>
      <c r="AZ10" s="38">
        <v>2203839940</v>
      </c>
      <c r="BA10" s="38">
        <v>0</v>
      </c>
      <c r="BB10" s="38">
        <v>12121849600</v>
      </c>
      <c r="BC10" s="38">
        <v>1235117458</v>
      </c>
      <c r="BD10" s="38">
        <v>12121849600</v>
      </c>
      <c r="BE10" s="38">
        <v>1235117458</v>
      </c>
      <c r="BF10" s="38">
        <v>79485754</v>
      </c>
      <c r="BG10" s="38">
        <v>0</v>
      </c>
      <c r="BH10" s="38">
        <v>79485754</v>
      </c>
      <c r="BI10" s="38">
        <v>0</v>
      </c>
    </row>
    <row r="11" spans="1:61" ht="27.75" customHeight="1" x14ac:dyDescent="0.2">
      <c r="A11" s="25">
        <f t="shared" si="0"/>
        <v>5</v>
      </c>
      <c r="B11" s="37">
        <v>69</v>
      </c>
      <c r="C11" s="35" t="s">
        <v>1808</v>
      </c>
      <c r="D11" s="35" t="s">
        <v>1809</v>
      </c>
      <c r="E11" s="35" t="s">
        <v>1810</v>
      </c>
      <c r="F11" s="35" t="s">
        <v>31</v>
      </c>
      <c r="G11" s="35" t="s">
        <v>1854</v>
      </c>
      <c r="H11" s="35" t="s">
        <v>112</v>
      </c>
      <c r="I11" s="35" t="s">
        <v>1811</v>
      </c>
      <c r="J11" s="35" t="s">
        <v>29</v>
      </c>
      <c r="K11" s="35" t="s">
        <v>30</v>
      </c>
      <c r="L11" s="35" t="s">
        <v>2058</v>
      </c>
      <c r="M11" s="34" t="s">
        <v>2059</v>
      </c>
      <c r="N11" s="35" t="s">
        <v>2060</v>
      </c>
      <c r="O11" s="36">
        <v>1</v>
      </c>
      <c r="P11" s="36">
        <v>90</v>
      </c>
      <c r="Q11" s="36">
        <v>95</v>
      </c>
      <c r="R11" s="38">
        <v>43978709137</v>
      </c>
      <c r="S11" s="38">
        <v>630582375</v>
      </c>
      <c r="T11" s="38">
        <v>445678832</v>
      </c>
      <c r="U11" s="38">
        <v>11774867531</v>
      </c>
      <c r="V11" s="38">
        <v>0</v>
      </c>
      <c r="W11" s="38">
        <v>18098507011</v>
      </c>
      <c r="X11" s="38">
        <v>12780933494</v>
      </c>
      <c r="Y11" s="38">
        <v>0</v>
      </c>
      <c r="Z11" s="38">
        <v>248139894</v>
      </c>
      <c r="AA11" s="38">
        <v>23305693246</v>
      </c>
      <c r="AB11" s="38">
        <v>0</v>
      </c>
      <c r="AC11" s="38">
        <v>12520310877</v>
      </c>
      <c r="AD11" s="38">
        <v>9732531825</v>
      </c>
      <c r="AE11" s="38">
        <v>0</v>
      </c>
      <c r="AF11" s="38">
        <v>843592666</v>
      </c>
      <c r="AG11" s="38">
        <v>121445364</v>
      </c>
      <c r="AH11" s="38">
        <v>87812514</v>
      </c>
      <c r="AI11" s="38">
        <v>20673015891</v>
      </c>
      <c r="AJ11" s="38">
        <v>4554668491</v>
      </c>
      <c r="AK11" s="38">
        <v>4516724849</v>
      </c>
      <c r="AL11" s="38">
        <v>3233130273</v>
      </c>
      <c r="AM11" s="38">
        <v>2548759772</v>
      </c>
      <c r="AN11" s="38">
        <v>0</v>
      </c>
      <c r="AO11" s="38">
        <v>299298262</v>
      </c>
      <c r="AP11" s="38">
        <v>8340649319</v>
      </c>
      <c r="AQ11" s="38">
        <v>4512367196</v>
      </c>
      <c r="AR11" s="38">
        <v>4485826579</v>
      </c>
      <c r="AS11" s="38">
        <v>26540617</v>
      </c>
      <c r="AT11" s="38">
        <v>829187308</v>
      </c>
      <c r="AU11" s="38">
        <v>392694984</v>
      </c>
      <c r="AV11" s="38">
        <v>137194062</v>
      </c>
      <c r="AW11" s="38">
        <v>299298262</v>
      </c>
      <c r="AX11" s="38">
        <v>0</v>
      </c>
      <c r="AY11" s="38">
        <v>3683179888</v>
      </c>
      <c r="AZ11" s="38">
        <v>3683179888</v>
      </c>
      <c r="BA11" s="38">
        <v>0</v>
      </c>
      <c r="BB11" s="38">
        <v>193669910</v>
      </c>
      <c r="BC11" s="38">
        <v>2950499368</v>
      </c>
      <c r="BD11" s="38">
        <v>193669910</v>
      </c>
      <c r="BE11" s="38">
        <v>2950499368</v>
      </c>
      <c r="BF11" s="38">
        <v>3422814061</v>
      </c>
      <c r="BG11" s="38">
        <v>2964652200</v>
      </c>
      <c r="BH11" s="38">
        <v>3422814061</v>
      </c>
      <c r="BI11" s="38">
        <v>2964652200</v>
      </c>
    </row>
    <row r="12" spans="1:61" ht="27.75" customHeight="1" x14ac:dyDescent="0.2">
      <c r="A12" s="25">
        <f t="shared" si="0"/>
        <v>6</v>
      </c>
      <c r="B12" s="37">
        <v>90</v>
      </c>
      <c r="C12" s="35" t="s">
        <v>113</v>
      </c>
      <c r="D12" s="35" t="s">
        <v>114</v>
      </c>
      <c r="E12" s="35" t="s">
        <v>115</v>
      </c>
      <c r="F12" s="35" t="s">
        <v>116</v>
      </c>
      <c r="G12" s="35" t="s">
        <v>1855</v>
      </c>
      <c r="H12" s="35" t="s">
        <v>38</v>
      </c>
      <c r="I12" s="35" t="s">
        <v>117</v>
      </c>
      <c r="J12" s="35" t="s">
        <v>29</v>
      </c>
      <c r="K12" s="35" t="s">
        <v>30</v>
      </c>
      <c r="L12" s="35" t="s">
        <v>2061</v>
      </c>
      <c r="M12" s="34" t="s">
        <v>2062</v>
      </c>
      <c r="N12" s="35" t="s">
        <v>118</v>
      </c>
      <c r="O12" s="36">
        <v>1</v>
      </c>
      <c r="P12" s="36">
        <v>18166</v>
      </c>
      <c r="Q12" s="36">
        <v>56</v>
      </c>
      <c r="R12" s="38">
        <v>105621666884.28</v>
      </c>
      <c r="S12" s="38">
        <v>7806050498.0699997</v>
      </c>
      <c r="T12" s="38">
        <v>6265028985.4200001</v>
      </c>
      <c r="U12" s="38">
        <v>0</v>
      </c>
      <c r="V12" s="38">
        <v>83223192774.460007</v>
      </c>
      <c r="W12" s="38">
        <v>2365499283.1599998</v>
      </c>
      <c r="X12" s="38">
        <v>5815596678.1400003</v>
      </c>
      <c r="Y12" s="38">
        <v>0</v>
      </c>
      <c r="Z12" s="38">
        <v>146298665.03</v>
      </c>
      <c r="AA12" s="38">
        <v>57680620508.089996</v>
      </c>
      <c r="AB12" s="38">
        <v>55171320311.580002</v>
      </c>
      <c r="AC12" s="38">
        <v>0</v>
      </c>
      <c r="AD12" s="38">
        <v>981919796.54999995</v>
      </c>
      <c r="AE12" s="38">
        <v>0</v>
      </c>
      <c r="AF12" s="38">
        <v>1147140064.0799999</v>
      </c>
      <c r="AG12" s="38">
        <v>279212985</v>
      </c>
      <c r="AH12" s="38">
        <v>101027350.88</v>
      </c>
      <c r="AI12" s="38">
        <v>47941046376.190002</v>
      </c>
      <c r="AJ12" s="38">
        <v>35903182333.379997</v>
      </c>
      <c r="AK12" s="38">
        <v>20574511328.259998</v>
      </c>
      <c r="AL12" s="38">
        <v>5002452710.7399998</v>
      </c>
      <c r="AM12" s="38">
        <v>40240029.700000003</v>
      </c>
      <c r="AN12" s="38">
        <v>0</v>
      </c>
      <c r="AO12" s="38">
        <v>234402327.41</v>
      </c>
      <c r="AP12" s="38">
        <v>5572854782.6099997</v>
      </c>
      <c r="AQ12" s="38">
        <v>1170965655.3699999</v>
      </c>
      <c r="AR12" s="38">
        <v>964540690</v>
      </c>
      <c r="AS12" s="38">
        <v>206424965.37</v>
      </c>
      <c r="AT12" s="38">
        <v>878023195.25</v>
      </c>
      <c r="AU12" s="38">
        <v>633962005.92999995</v>
      </c>
      <c r="AV12" s="38">
        <v>9658861.9100000001</v>
      </c>
      <c r="AW12" s="38">
        <v>234402327.41</v>
      </c>
      <c r="AX12" s="38">
        <v>0</v>
      </c>
      <c r="AY12" s="38">
        <v>292942460.12</v>
      </c>
      <c r="AZ12" s="38">
        <v>292942460.12</v>
      </c>
      <c r="BA12" s="38">
        <v>0</v>
      </c>
      <c r="BB12" s="38">
        <v>65299412</v>
      </c>
      <c r="BC12" s="38">
        <v>5826057469.3699999</v>
      </c>
      <c r="BD12" s="38">
        <v>65299412</v>
      </c>
      <c r="BE12" s="38">
        <v>5826057469.3699999</v>
      </c>
      <c r="BF12" s="38">
        <v>183152952894.79999</v>
      </c>
      <c r="BG12" s="38">
        <v>15460380150</v>
      </c>
      <c r="BH12" s="38">
        <v>183152952894.79999</v>
      </c>
      <c r="BI12" s="38">
        <v>15460380150</v>
      </c>
    </row>
    <row r="13" spans="1:61" ht="27.75" customHeight="1" x14ac:dyDescent="0.2">
      <c r="A13" s="25">
        <f t="shared" si="0"/>
        <v>7</v>
      </c>
      <c r="B13" s="37">
        <v>91</v>
      </c>
      <c r="C13" s="35" t="s">
        <v>119</v>
      </c>
      <c r="D13" s="35" t="s">
        <v>120</v>
      </c>
      <c r="E13" s="35" t="s">
        <v>121</v>
      </c>
      <c r="F13" s="35" t="s">
        <v>28</v>
      </c>
      <c r="G13" s="35" t="s">
        <v>1851</v>
      </c>
      <c r="H13" s="35" t="s">
        <v>37</v>
      </c>
      <c r="I13" s="35" t="s">
        <v>122</v>
      </c>
      <c r="J13" s="35" t="s">
        <v>29</v>
      </c>
      <c r="K13" s="35" t="s">
        <v>30</v>
      </c>
      <c r="L13" s="35" t="s">
        <v>1978</v>
      </c>
      <c r="M13" s="34" t="s">
        <v>2063</v>
      </c>
      <c r="N13" s="35" t="s">
        <v>2064</v>
      </c>
      <c r="O13" s="36">
        <v>1</v>
      </c>
      <c r="P13" s="36">
        <v>4566</v>
      </c>
      <c r="Q13" s="36">
        <v>47</v>
      </c>
      <c r="R13" s="38">
        <v>110073316598.53999</v>
      </c>
      <c r="S13" s="38">
        <v>9299862540.0799999</v>
      </c>
      <c r="T13" s="38">
        <v>7433595110.0600004</v>
      </c>
      <c r="U13" s="38">
        <v>102967127.36</v>
      </c>
      <c r="V13" s="38">
        <v>85062550365.630005</v>
      </c>
      <c r="W13" s="38">
        <v>754810254.59000003</v>
      </c>
      <c r="X13" s="38">
        <v>6994428437.8199997</v>
      </c>
      <c r="Y13" s="38">
        <v>0</v>
      </c>
      <c r="Z13" s="38">
        <v>425102763</v>
      </c>
      <c r="AA13" s="38">
        <v>72953809983.190002</v>
      </c>
      <c r="AB13" s="38">
        <v>63876602537.82</v>
      </c>
      <c r="AC13" s="38">
        <v>0</v>
      </c>
      <c r="AD13" s="38">
        <v>1131071175.51</v>
      </c>
      <c r="AE13" s="38">
        <v>0</v>
      </c>
      <c r="AF13" s="38">
        <v>6805079428.1700001</v>
      </c>
      <c r="AG13" s="38">
        <v>934888296.69000006</v>
      </c>
      <c r="AH13" s="38">
        <v>206168545</v>
      </c>
      <c r="AI13" s="38">
        <v>37119506615.349998</v>
      </c>
      <c r="AJ13" s="38">
        <v>7155676623.5100002</v>
      </c>
      <c r="AK13" s="38">
        <v>4204808623.5100002</v>
      </c>
      <c r="AL13" s="38">
        <v>18823011971.540001</v>
      </c>
      <c r="AM13" s="38">
        <v>296868277.75999999</v>
      </c>
      <c r="AN13" s="38">
        <v>400000</v>
      </c>
      <c r="AO13" s="38">
        <v>420663375.77999997</v>
      </c>
      <c r="AP13" s="38">
        <v>493726330.18000001</v>
      </c>
      <c r="AQ13" s="38">
        <v>1147144506.7</v>
      </c>
      <c r="AR13" s="38">
        <v>1026738294</v>
      </c>
      <c r="AS13" s="38">
        <v>120406212.7</v>
      </c>
      <c r="AT13" s="38">
        <v>881027410.70000005</v>
      </c>
      <c r="AU13" s="38">
        <v>453350701.23000002</v>
      </c>
      <c r="AV13" s="38">
        <v>7013333.6900000004</v>
      </c>
      <c r="AW13" s="38">
        <v>420663375.77999997</v>
      </c>
      <c r="AX13" s="38">
        <v>0</v>
      </c>
      <c r="AY13" s="38">
        <v>266117096</v>
      </c>
      <c r="AZ13" s="38">
        <v>266117096</v>
      </c>
      <c r="BA13" s="38">
        <v>0</v>
      </c>
      <c r="BB13" s="38">
        <v>845579432</v>
      </c>
      <c r="BC13" s="38">
        <v>3997501151.75</v>
      </c>
      <c r="BD13" s="38">
        <v>845579432</v>
      </c>
      <c r="BE13" s="38">
        <v>3997501151.75</v>
      </c>
      <c r="BF13" s="38">
        <v>160470047615.67999</v>
      </c>
      <c r="BG13" s="38">
        <v>0</v>
      </c>
      <c r="BH13" s="38">
        <v>160470047615.67999</v>
      </c>
      <c r="BI13" s="38">
        <v>0</v>
      </c>
    </row>
    <row r="14" spans="1:61" ht="27.75" customHeight="1" x14ac:dyDescent="0.2">
      <c r="A14" s="25">
        <f t="shared" si="0"/>
        <v>8</v>
      </c>
      <c r="B14" s="37">
        <v>93</v>
      </c>
      <c r="C14" s="35" t="s">
        <v>123</v>
      </c>
      <c r="D14" s="35" t="s">
        <v>124</v>
      </c>
      <c r="E14" s="35" t="s">
        <v>125</v>
      </c>
      <c r="F14" s="35" t="s">
        <v>126</v>
      </c>
      <c r="G14" s="35" t="s">
        <v>1851</v>
      </c>
      <c r="H14" s="35" t="s">
        <v>37</v>
      </c>
      <c r="I14" s="35" t="s">
        <v>127</v>
      </c>
      <c r="J14" s="35" t="s">
        <v>29</v>
      </c>
      <c r="K14" s="35" t="s">
        <v>30</v>
      </c>
      <c r="L14" s="35" t="s">
        <v>128</v>
      </c>
      <c r="M14" s="34" t="s">
        <v>2065</v>
      </c>
      <c r="N14" s="35" t="s">
        <v>1979</v>
      </c>
      <c r="O14" s="36">
        <v>1</v>
      </c>
      <c r="P14" s="36">
        <v>1242</v>
      </c>
      <c r="Q14" s="36">
        <v>9</v>
      </c>
      <c r="R14" s="38">
        <v>11001182218</v>
      </c>
      <c r="S14" s="38">
        <v>208318095.63</v>
      </c>
      <c r="T14" s="38">
        <v>714478900.04999995</v>
      </c>
      <c r="U14" s="38">
        <v>0</v>
      </c>
      <c r="V14" s="38">
        <v>9913635720.5200005</v>
      </c>
      <c r="W14" s="38">
        <v>13113117.58</v>
      </c>
      <c r="X14" s="38">
        <v>150762792.22</v>
      </c>
      <c r="Y14" s="38">
        <v>0</v>
      </c>
      <c r="Z14" s="38">
        <v>873592</v>
      </c>
      <c r="AA14" s="38">
        <v>7059633372.5299997</v>
      </c>
      <c r="AB14" s="38">
        <v>5754691898.2399998</v>
      </c>
      <c r="AC14" s="38">
        <v>1122939493</v>
      </c>
      <c r="AD14" s="38">
        <v>123705562.05</v>
      </c>
      <c r="AE14" s="38">
        <v>0</v>
      </c>
      <c r="AF14" s="38">
        <v>38726875.240000002</v>
      </c>
      <c r="AG14" s="38">
        <v>19569544</v>
      </c>
      <c r="AH14" s="38">
        <v>0</v>
      </c>
      <c r="AI14" s="38">
        <v>3941548845.4699998</v>
      </c>
      <c r="AJ14" s="38">
        <v>3361325907.1399999</v>
      </c>
      <c r="AK14" s="38">
        <v>1808642940.8</v>
      </c>
      <c r="AL14" s="38">
        <v>513821366.05000001</v>
      </c>
      <c r="AM14" s="38">
        <v>0</v>
      </c>
      <c r="AN14" s="38">
        <v>0</v>
      </c>
      <c r="AO14" s="38">
        <v>35323069.810000002</v>
      </c>
      <c r="AP14" s="38">
        <v>7096374.7999999998</v>
      </c>
      <c r="AQ14" s="38">
        <v>156903040.69</v>
      </c>
      <c r="AR14" s="38">
        <v>143624709</v>
      </c>
      <c r="AS14" s="38">
        <v>13278331.689999999</v>
      </c>
      <c r="AT14" s="38">
        <v>113757253.65000001</v>
      </c>
      <c r="AU14" s="38">
        <v>78239928.840000004</v>
      </c>
      <c r="AV14" s="38">
        <v>194255</v>
      </c>
      <c r="AW14" s="38">
        <v>35323069.810000002</v>
      </c>
      <c r="AX14" s="38">
        <v>0</v>
      </c>
      <c r="AY14" s="38">
        <v>43145787.039999999</v>
      </c>
      <c r="AZ14" s="38">
        <v>43145787.039999999</v>
      </c>
      <c r="BA14" s="38">
        <v>0</v>
      </c>
      <c r="BB14" s="38">
        <v>64931585</v>
      </c>
      <c r="BC14" s="38">
        <v>301279789.02999997</v>
      </c>
      <c r="BD14" s="38">
        <v>64931585</v>
      </c>
      <c r="BE14" s="38">
        <v>301279789.02999997</v>
      </c>
      <c r="BF14" s="38">
        <v>11635540425</v>
      </c>
      <c r="BG14" s="38">
        <v>0</v>
      </c>
      <c r="BH14" s="38">
        <v>11635540425</v>
      </c>
      <c r="BI14" s="38">
        <v>0</v>
      </c>
    </row>
    <row r="15" spans="1:61" ht="27.75" customHeight="1" x14ac:dyDescent="0.2">
      <c r="A15" s="25">
        <f t="shared" si="0"/>
        <v>9</v>
      </c>
      <c r="B15" s="37">
        <v>104</v>
      </c>
      <c r="C15" s="35" t="s">
        <v>129</v>
      </c>
      <c r="D15" s="35" t="s">
        <v>130</v>
      </c>
      <c r="E15" s="35" t="s">
        <v>131</v>
      </c>
      <c r="F15" s="35" t="s">
        <v>132</v>
      </c>
      <c r="G15" s="35" t="s">
        <v>1856</v>
      </c>
      <c r="H15" s="35" t="s">
        <v>133</v>
      </c>
      <c r="I15" s="35" t="s">
        <v>134</v>
      </c>
      <c r="J15" s="35" t="s">
        <v>29</v>
      </c>
      <c r="K15" s="35" t="s">
        <v>30</v>
      </c>
      <c r="L15" s="35" t="s">
        <v>2066</v>
      </c>
      <c r="M15" s="34" t="s">
        <v>2067</v>
      </c>
      <c r="N15" s="35" t="s">
        <v>1857</v>
      </c>
      <c r="O15" s="36">
        <v>1</v>
      </c>
      <c r="P15" s="36">
        <v>43</v>
      </c>
      <c r="Q15" s="36">
        <v>3</v>
      </c>
      <c r="R15" s="38">
        <v>6140217355</v>
      </c>
      <c r="S15" s="38">
        <v>78845864</v>
      </c>
      <c r="T15" s="38">
        <v>0</v>
      </c>
      <c r="U15" s="38">
        <v>0</v>
      </c>
      <c r="V15" s="38">
        <v>0</v>
      </c>
      <c r="W15" s="38">
        <v>1561388772</v>
      </c>
      <c r="X15" s="38">
        <v>4221062297</v>
      </c>
      <c r="Y15" s="38">
        <v>278920422</v>
      </c>
      <c r="Z15" s="38">
        <v>0</v>
      </c>
      <c r="AA15" s="38">
        <v>2426717672</v>
      </c>
      <c r="AB15" s="38">
        <v>0</v>
      </c>
      <c r="AC15" s="38">
        <v>0</v>
      </c>
      <c r="AD15" s="38">
        <v>811451701</v>
      </c>
      <c r="AE15" s="38">
        <v>0</v>
      </c>
      <c r="AF15" s="38">
        <v>227599163</v>
      </c>
      <c r="AG15" s="38">
        <v>50139865</v>
      </c>
      <c r="AH15" s="38">
        <v>1337526943</v>
      </c>
      <c r="AI15" s="38">
        <v>3713499683</v>
      </c>
      <c r="AJ15" s="38">
        <v>2250351229</v>
      </c>
      <c r="AK15" s="38">
        <v>1660177629</v>
      </c>
      <c r="AL15" s="38">
        <v>553720938</v>
      </c>
      <c r="AM15" s="38">
        <v>2414401789</v>
      </c>
      <c r="AN15" s="38">
        <v>0</v>
      </c>
      <c r="AO15" s="38">
        <v>2146447014</v>
      </c>
      <c r="AP15" s="38">
        <v>3362705554</v>
      </c>
      <c r="AQ15" s="38">
        <v>2833690317</v>
      </c>
      <c r="AR15" s="38">
        <v>0</v>
      </c>
      <c r="AS15" s="38">
        <v>2833690317</v>
      </c>
      <c r="AT15" s="38">
        <v>2833690317</v>
      </c>
      <c r="AU15" s="38">
        <v>577742273</v>
      </c>
      <c r="AV15" s="38">
        <v>109501030</v>
      </c>
      <c r="AW15" s="38">
        <v>2146447014</v>
      </c>
      <c r="AX15" s="38">
        <v>0</v>
      </c>
      <c r="AY15" s="38">
        <v>0</v>
      </c>
      <c r="AZ15" s="38">
        <v>0</v>
      </c>
      <c r="BA15" s="38">
        <v>0</v>
      </c>
      <c r="BB15" s="38">
        <v>0</v>
      </c>
      <c r="BC15" s="38">
        <v>2109025257</v>
      </c>
      <c r="BD15" s="38">
        <v>0</v>
      </c>
      <c r="BE15" s="38">
        <v>2109025257</v>
      </c>
      <c r="BF15" s="38">
        <v>0</v>
      </c>
      <c r="BG15" s="38">
        <v>590173600</v>
      </c>
      <c r="BH15" s="38">
        <v>0</v>
      </c>
      <c r="BI15" s="38">
        <v>590173600</v>
      </c>
    </row>
    <row r="16" spans="1:61" ht="27.75" customHeight="1" x14ac:dyDescent="0.2">
      <c r="A16" s="25">
        <f t="shared" si="0"/>
        <v>10</v>
      </c>
      <c r="B16" s="37">
        <v>124</v>
      </c>
      <c r="C16" s="35" t="s">
        <v>136</v>
      </c>
      <c r="D16" s="35" t="s">
        <v>137</v>
      </c>
      <c r="E16" s="35" t="s">
        <v>138</v>
      </c>
      <c r="F16" s="35" t="s">
        <v>31</v>
      </c>
      <c r="G16" s="35" t="s">
        <v>1851</v>
      </c>
      <c r="H16" s="35" t="s">
        <v>37</v>
      </c>
      <c r="I16" s="35" t="s">
        <v>139</v>
      </c>
      <c r="J16" s="35" t="s">
        <v>29</v>
      </c>
      <c r="K16" s="35" t="s">
        <v>30</v>
      </c>
      <c r="L16" s="35" t="s">
        <v>2068</v>
      </c>
      <c r="M16" s="34" t="s">
        <v>2069</v>
      </c>
      <c r="N16" s="35" t="s">
        <v>140</v>
      </c>
      <c r="O16" s="36">
        <v>1</v>
      </c>
      <c r="P16" s="36">
        <v>37699</v>
      </c>
      <c r="Q16" s="36">
        <v>97</v>
      </c>
      <c r="R16" s="38">
        <v>258590144097.01001</v>
      </c>
      <c r="S16" s="38">
        <v>1820658713.6099999</v>
      </c>
      <c r="T16" s="38">
        <v>166419954391.28</v>
      </c>
      <c r="U16" s="38">
        <v>0</v>
      </c>
      <c r="V16" s="38">
        <v>57036767249.580002</v>
      </c>
      <c r="W16" s="38">
        <v>6113457749.4399996</v>
      </c>
      <c r="X16" s="38">
        <v>27076283128.799999</v>
      </c>
      <c r="Y16" s="38">
        <v>0</v>
      </c>
      <c r="Z16" s="38">
        <v>123022864.3</v>
      </c>
      <c r="AA16" s="38">
        <v>13530660565.190001</v>
      </c>
      <c r="AB16" s="38">
        <v>0</v>
      </c>
      <c r="AC16" s="38">
        <v>1832501</v>
      </c>
      <c r="AD16" s="38">
        <v>1153318957.05</v>
      </c>
      <c r="AE16" s="38">
        <v>0</v>
      </c>
      <c r="AF16" s="38">
        <v>8853327494.7999992</v>
      </c>
      <c r="AG16" s="38">
        <v>3348893612.3400002</v>
      </c>
      <c r="AH16" s="38">
        <v>173288000</v>
      </c>
      <c r="AI16" s="38">
        <v>245059483531.82001</v>
      </c>
      <c r="AJ16" s="38">
        <v>114836660281</v>
      </c>
      <c r="AK16" s="38">
        <v>14836660281</v>
      </c>
      <c r="AL16" s="38">
        <v>9585284112.5699997</v>
      </c>
      <c r="AM16" s="38">
        <v>62595599998.690002</v>
      </c>
      <c r="AN16" s="38">
        <v>20906332.309999999</v>
      </c>
      <c r="AO16" s="38">
        <v>182200319.52000001</v>
      </c>
      <c r="AP16" s="38">
        <v>20731790467.98</v>
      </c>
      <c r="AQ16" s="38">
        <v>1997459339.71</v>
      </c>
      <c r="AR16" s="38">
        <v>1783180824.1199999</v>
      </c>
      <c r="AS16" s="38">
        <v>214278515.59</v>
      </c>
      <c r="AT16" s="38">
        <v>1734538039.71</v>
      </c>
      <c r="AU16" s="38">
        <v>1516152127.54</v>
      </c>
      <c r="AV16" s="38">
        <v>36185592.649999999</v>
      </c>
      <c r="AW16" s="38">
        <v>182200319.52000001</v>
      </c>
      <c r="AX16" s="38">
        <v>0</v>
      </c>
      <c r="AY16" s="38">
        <v>262921300</v>
      </c>
      <c r="AZ16" s="38">
        <v>262921300</v>
      </c>
      <c r="BA16" s="38">
        <v>0</v>
      </c>
      <c r="BB16" s="38">
        <v>885016383.67999995</v>
      </c>
      <c r="BC16" s="38">
        <v>8367492459.4099998</v>
      </c>
      <c r="BD16" s="38">
        <v>885016383.67999995</v>
      </c>
      <c r="BE16" s="38">
        <v>8367492459.4099998</v>
      </c>
      <c r="BF16" s="38">
        <v>2632792254.3699999</v>
      </c>
      <c r="BG16" s="38">
        <v>0</v>
      </c>
      <c r="BH16" s="38">
        <v>2632792254.3699999</v>
      </c>
      <c r="BI16" s="38">
        <v>0</v>
      </c>
    </row>
    <row r="17" spans="1:61" ht="27.75" customHeight="1" x14ac:dyDescent="0.2">
      <c r="A17" s="25">
        <f t="shared" si="0"/>
        <v>11</v>
      </c>
      <c r="B17" s="37">
        <v>127</v>
      </c>
      <c r="C17" s="35" t="s">
        <v>142</v>
      </c>
      <c r="D17" s="35" t="s">
        <v>143</v>
      </c>
      <c r="E17" s="35" t="s">
        <v>144</v>
      </c>
      <c r="F17" s="35" t="s">
        <v>116</v>
      </c>
      <c r="G17" s="35" t="s">
        <v>1855</v>
      </c>
      <c r="H17" s="35" t="s">
        <v>38</v>
      </c>
      <c r="I17" s="35" t="s">
        <v>145</v>
      </c>
      <c r="J17" s="35" t="s">
        <v>29</v>
      </c>
      <c r="K17" s="35" t="s">
        <v>30</v>
      </c>
      <c r="L17" s="35" t="s">
        <v>1858</v>
      </c>
      <c r="M17" s="34" t="s">
        <v>2070</v>
      </c>
      <c r="N17" s="35" t="s">
        <v>1724</v>
      </c>
      <c r="O17" s="36">
        <v>1</v>
      </c>
      <c r="P17" s="36">
        <v>31926</v>
      </c>
      <c r="Q17" s="36">
        <v>172</v>
      </c>
      <c r="R17" s="38">
        <v>255856020270.09</v>
      </c>
      <c r="S17" s="38">
        <v>17175151113.27</v>
      </c>
      <c r="T17" s="38">
        <v>10770083668.940001</v>
      </c>
      <c r="U17" s="38">
        <v>0</v>
      </c>
      <c r="V17" s="38">
        <v>213894015861</v>
      </c>
      <c r="W17" s="38">
        <v>442871437</v>
      </c>
      <c r="X17" s="38">
        <v>13573898189.879999</v>
      </c>
      <c r="Y17" s="38">
        <v>0</v>
      </c>
      <c r="Z17" s="38">
        <v>0</v>
      </c>
      <c r="AA17" s="38">
        <v>126306693223.42999</v>
      </c>
      <c r="AB17" s="38">
        <v>85886012813.490005</v>
      </c>
      <c r="AC17" s="38">
        <v>731168190.32000005</v>
      </c>
      <c r="AD17" s="38">
        <v>1994720696.3</v>
      </c>
      <c r="AE17" s="38">
        <v>0</v>
      </c>
      <c r="AF17" s="38">
        <v>34304901652.490002</v>
      </c>
      <c r="AG17" s="38">
        <v>3328221686.8299999</v>
      </c>
      <c r="AH17" s="38">
        <v>61668184</v>
      </c>
      <c r="AI17" s="38">
        <v>129549327046.66</v>
      </c>
      <c r="AJ17" s="38">
        <v>96946124337.089996</v>
      </c>
      <c r="AK17" s="38">
        <v>48378923926.459999</v>
      </c>
      <c r="AL17" s="38">
        <v>19607474050.59</v>
      </c>
      <c r="AM17" s="38">
        <v>487743972.85000002</v>
      </c>
      <c r="AN17" s="38">
        <v>2503780.6</v>
      </c>
      <c r="AO17" s="38">
        <v>401879408.36000001</v>
      </c>
      <c r="AP17" s="38">
        <v>8001562722.54</v>
      </c>
      <c r="AQ17" s="38">
        <v>3460669697.4099998</v>
      </c>
      <c r="AR17" s="38">
        <v>3047847866.9099998</v>
      </c>
      <c r="AS17" s="38">
        <v>412821830.5</v>
      </c>
      <c r="AT17" s="38">
        <v>3004416363.6500001</v>
      </c>
      <c r="AU17" s="38">
        <v>2471777778.5500002</v>
      </c>
      <c r="AV17" s="38">
        <v>130759176.73999999</v>
      </c>
      <c r="AW17" s="38">
        <v>401879408.36000001</v>
      </c>
      <c r="AX17" s="38">
        <v>0</v>
      </c>
      <c r="AY17" s="38">
        <v>456253333.75999999</v>
      </c>
      <c r="AZ17" s="38">
        <v>456253333.75999999</v>
      </c>
      <c r="BA17" s="38">
        <v>0</v>
      </c>
      <c r="BB17" s="38">
        <v>1612013824</v>
      </c>
      <c r="BC17" s="38">
        <v>20920071007.380001</v>
      </c>
      <c r="BD17" s="38">
        <v>1612013824</v>
      </c>
      <c r="BE17" s="38">
        <v>20920071007.380001</v>
      </c>
      <c r="BF17" s="38">
        <v>325757684286</v>
      </c>
      <c r="BG17" s="38">
        <v>0</v>
      </c>
      <c r="BH17" s="38">
        <v>325757684286</v>
      </c>
      <c r="BI17" s="38">
        <v>0</v>
      </c>
    </row>
    <row r="18" spans="1:61" ht="27.75" customHeight="1" x14ac:dyDescent="0.2">
      <c r="A18" s="25">
        <f t="shared" si="0"/>
        <v>12</v>
      </c>
      <c r="B18" s="37">
        <v>129</v>
      </c>
      <c r="C18" s="35" t="s">
        <v>146</v>
      </c>
      <c r="D18" s="35" t="s">
        <v>147</v>
      </c>
      <c r="E18" s="35" t="s">
        <v>148</v>
      </c>
      <c r="F18" s="35" t="s">
        <v>28</v>
      </c>
      <c r="G18" s="35" t="s">
        <v>1851</v>
      </c>
      <c r="H18" s="35" t="s">
        <v>37</v>
      </c>
      <c r="I18" s="35" t="s">
        <v>149</v>
      </c>
      <c r="J18" s="35" t="s">
        <v>29</v>
      </c>
      <c r="K18" s="35" t="s">
        <v>30</v>
      </c>
      <c r="L18" s="35" t="s">
        <v>2071</v>
      </c>
      <c r="M18" s="34" t="s">
        <v>2072</v>
      </c>
      <c r="N18" s="35" t="s">
        <v>2073</v>
      </c>
      <c r="O18" s="36">
        <v>1</v>
      </c>
      <c r="P18" s="36">
        <v>1767</v>
      </c>
      <c r="Q18" s="36">
        <v>1</v>
      </c>
      <c r="R18" s="38">
        <v>21788366326.25</v>
      </c>
      <c r="S18" s="38">
        <v>851931692.74000001</v>
      </c>
      <c r="T18" s="38">
        <v>420732809.04000002</v>
      </c>
      <c r="U18" s="38">
        <v>0</v>
      </c>
      <c r="V18" s="38">
        <v>20232808763.41</v>
      </c>
      <c r="W18" s="38">
        <v>246922575</v>
      </c>
      <c r="X18" s="38">
        <v>9030270.6600000001</v>
      </c>
      <c r="Y18" s="38">
        <v>0</v>
      </c>
      <c r="Z18" s="38">
        <v>26940215.399999999</v>
      </c>
      <c r="AA18" s="38">
        <v>18226793053.540001</v>
      </c>
      <c r="AB18" s="38">
        <v>17962444667.48</v>
      </c>
      <c r="AC18" s="38">
        <v>3500000</v>
      </c>
      <c r="AD18" s="38">
        <v>112793666</v>
      </c>
      <c r="AE18" s="38">
        <v>0</v>
      </c>
      <c r="AF18" s="38">
        <v>87311349.060000002</v>
      </c>
      <c r="AG18" s="38">
        <v>60743371</v>
      </c>
      <c r="AH18" s="38">
        <v>0</v>
      </c>
      <c r="AI18" s="38">
        <v>3561573272.7199998</v>
      </c>
      <c r="AJ18" s="38">
        <v>2752627321.0100002</v>
      </c>
      <c r="AK18" s="38">
        <v>2653487119.8800001</v>
      </c>
      <c r="AL18" s="38">
        <v>536553318.30000001</v>
      </c>
      <c r="AM18" s="38">
        <v>0</v>
      </c>
      <c r="AN18" s="38">
        <v>0</v>
      </c>
      <c r="AO18" s="38">
        <v>2652643.2200000002</v>
      </c>
      <c r="AP18" s="38">
        <v>0</v>
      </c>
      <c r="AQ18" s="38">
        <v>120192165.78</v>
      </c>
      <c r="AR18" s="38">
        <v>112503191</v>
      </c>
      <c r="AS18" s="38">
        <v>7688974.7800000003</v>
      </c>
      <c r="AT18" s="38">
        <v>17752104.210000001</v>
      </c>
      <c r="AU18" s="38">
        <v>12973711.960000001</v>
      </c>
      <c r="AV18" s="38">
        <v>2125749.0299999998</v>
      </c>
      <c r="AW18" s="38">
        <v>2652643.2200000002</v>
      </c>
      <c r="AX18" s="38">
        <v>0</v>
      </c>
      <c r="AY18" s="38">
        <v>102440061.56999999</v>
      </c>
      <c r="AZ18" s="38">
        <v>102440061.56999999</v>
      </c>
      <c r="BA18" s="38">
        <v>0</v>
      </c>
      <c r="BB18" s="38">
        <v>26404800</v>
      </c>
      <c r="BC18" s="38">
        <v>99460461</v>
      </c>
      <c r="BD18" s="38">
        <v>26404800</v>
      </c>
      <c r="BE18" s="38">
        <v>99460461</v>
      </c>
      <c r="BF18" s="38">
        <v>57358038910.790001</v>
      </c>
      <c r="BG18" s="38">
        <v>0</v>
      </c>
      <c r="BH18" s="38">
        <v>57358038910.790001</v>
      </c>
      <c r="BI18" s="38">
        <v>0</v>
      </c>
    </row>
    <row r="19" spans="1:61" ht="27.75" customHeight="1" x14ac:dyDescent="0.2">
      <c r="A19" s="25">
        <f t="shared" si="0"/>
        <v>13</v>
      </c>
      <c r="B19" s="37">
        <v>156</v>
      </c>
      <c r="C19" s="35" t="s">
        <v>1725</v>
      </c>
      <c r="D19" s="35" t="s">
        <v>1726</v>
      </c>
      <c r="E19" s="35" t="s">
        <v>1727</v>
      </c>
      <c r="F19" s="35" t="s">
        <v>31</v>
      </c>
      <c r="G19" s="35" t="s">
        <v>1859</v>
      </c>
      <c r="H19" s="35" t="s">
        <v>1019</v>
      </c>
      <c r="I19" s="35" t="s">
        <v>1728</v>
      </c>
      <c r="J19" s="35" t="s">
        <v>29</v>
      </c>
      <c r="K19" s="35" t="s">
        <v>30</v>
      </c>
      <c r="L19" s="35" t="s">
        <v>2679</v>
      </c>
      <c r="M19" s="34" t="s">
        <v>2074</v>
      </c>
      <c r="N19" s="35" t="s">
        <v>1860</v>
      </c>
      <c r="O19" s="36">
        <v>1</v>
      </c>
      <c r="P19" s="36">
        <v>6258</v>
      </c>
      <c r="Q19" s="36">
        <v>6638</v>
      </c>
      <c r="R19" s="38">
        <v>362850033144.20001</v>
      </c>
      <c r="S19" s="38">
        <v>58047968128.540001</v>
      </c>
      <c r="T19" s="38">
        <v>13338493894.450001</v>
      </c>
      <c r="U19" s="38">
        <v>214932566785.53</v>
      </c>
      <c r="V19" s="38">
        <v>42937560089</v>
      </c>
      <c r="W19" s="38">
        <v>6966443760.4499998</v>
      </c>
      <c r="X19" s="38">
        <v>24670957380.23</v>
      </c>
      <c r="Y19" s="38">
        <v>0</v>
      </c>
      <c r="Z19" s="38">
        <v>1956043106</v>
      </c>
      <c r="AA19" s="38">
        <v>182469621020.73999</v>
      </c>
      <c r="AB19" s="38">
        <v>0</v>
      </c>
      <c r="AC19" s="38">
        <v>26771941</v>
      </c>
      <c r="AD19" s="38">
        <v>135912111959.09</v>
      </c>
      <c r="AE19" s="38">
        <v>0</v>
      </c>
      <c r="AF19" s="38">
        <v>385709980.66000003</v>
      </c>
      <c r="AG19" s="38">
        <v>18678674963.990002</v>
      </c>
      <c r="AH19" s="38">
        <v>27466352176</v>
      </c>
      <c r="AI19" s="38">
        <v>180380412123.45999</v>
      </c>
      <c r="AJ19" s="38">
        <v>50948818742</v>
      </c>
      <c r="AK19" s="38">
        <v>46200818742</v>
      </c>
      <c r="AL19" s="38">
        <v>64396550080.459999</v>
      </c>
      <c r="AM19" s="38">
        <v>52773951637.18</v>
      </c>
      <c r="AN19" s="38">
        <v>0</v>
      </c>
      <c r="AO19" s="38">
        <v>7282966043.2299995</v>
      </c>
      <c r="AP19" s="38">
        <v>-1906840363.0799999</v>
      </c>
      <c r="AQ19" s="38">
        <v>101937486472.89999</v>
      </c>
      <c r="AR19" s="38">
        <v>101451527134</v>
      </c>
      <c r="AS19" s="38">
        <v>485959338.89999998</v>
      </c>
      <c r="AT19" s="38">
        <v>35223395364.900002</v>
      </c>
      <c r="AU19" s="38">
        <v>6787898808.6400003</v>
      </c>
      <c r="AV19" s="38">
        <v>941826074.24000001</v>
      </c>
      <c r="AW19" s="38">
        <v>7282966043.2299995</v>
      </c>
      <c r="AX19" s="38">
        <v>20210704438.790001</v>
      </c>
      <c r="AY19" s="38">
        <v>66714091108</v>
      </c>
      <c r="AZ19" s="38">
        <v>66714091108</v>
      </c>
      <c r="BA19" s="38">
        <v>0</v>
      </c>
      <c r="BB19" s="38">
        <v>33029837</v>
      </c>
      <c r="BC19" s="38">
        <v>39025850</v>
      </c>
      <c r="BD19" s="38">
        <v>33029837</v>
      </c>
      <c r="BE19" s="38">
        <v>39025850</v>
      </c>
      <c r="BF19" s="38">
        <v>156663537273</v>
      </c>
      <c r="BG19" s="38">
        <v>0</v>
      </c>
      <c r="BH19" s="38">
        <v>156663537273</v>
      </c>
      <c r="BI19" s="38">
        <v>0</v>
      </c>
    </row>
    <row r="20" spans="1:61" ht="27.75" customHeight="1" x14ac:dyDescent="0.2">
      <c r="A20" s="25">
        <f t="shared" si="0"/>
        <v>14</v>
      </c>
      <c r="B20" s="37">
        <v>197</v>
      </c>
      <c r="C20" s="35" t="s">
        <v>153</v>
      </c>
      <c r="D20" s="35" t="s">
        <v>154</v>
      </c>
      <c r="E20" s="35" t="s">
        <v>155</v>
      </c>
      <c r="F20" s="35" t="s">
        <v>116</v>
      </c>
      <c r="G20" s="35" t="s">
        <v>1851</v>
      </c>
      <c r="H20" s="35" t="s">
        <v>37</v>
      </c>
      <c r="I20" s="35" t="s">
        <v>156</v>
      </c>
      <c r="J20" s="35" t="s">
        <v>29</v>
      </c>
      <c r="K20" s="35" t="s">
        <v>30</v>
      </c>
      <c r="L20" s="35" t="s">
        <v>1861</v>
      </c>
      <c r="M20" s="34" t="s">
        <v>2075</v>
      </c>
      <c r="N20" s="35" t="s">
        <v>1862</v>
      </c>
      <c r="O20" s="36">
        <v>1</v>
      </c>
      <c r="P20" s="36">
        <v>13765</v>
      </c>
      <c r="Q20" s="36">
        <v>77</v>
      </c>
      <c r="R20" s="38">
        <v>130079176965.94</v>
      </c>
      <c r="S20" s="38">
        <v>5198092031.8400002</v>
      </c>
      <c r="T20" s="38">
        <v>13096508314.389999</v>
      </c>
      <c r="U20" s="38">
        <v>0</v>
      </c>
      <c r="V20" s="38">
        <v>108026661334.22</v>
      </c>
      <c r="W20" s="38">
        <v>173074580.34999999</v>
      </c>
      <c r="X20" s="38">
        <v>3495206137.3099999</v>
      </c>
      <c r="Y20" s="38">
        <v>0</v>
      </c>
      <c r="Z20" s="38">
        <v>89634567.829999998</v>
      </c>
      <c r="AA20" s="38">
        <v>105991824858.7</v>
      </c>
      <c r="AB20" s="38">
        <v>100398469134.62</v>
      </c>
      <c r="AC20" s="38">
        <v>0</v>
      </c>
      <c r="AD20" s="38">
        <v>4768497376.2600002</v>
      </c>
      <c r="AE20" s="38">
        <v>0</v>
      </c>
      <c r="AF20" s="38">
        <v>58060692</v>
      </c>
      <c r="AG20" s="38">
        <v>436120983</v>
      </c>
      <c r="AH20" s="38">
        <v>330676672.81999999</v>
      </c>
      <c r="AI20" s="38">
        <v>24087352107.240002</v>
      </c>
      <c r="AJ20" s="38">
        <v>14096586307.290001</v>
      </c>
      <c r="AK20" s="38">
        <v>6096586306.9899998</v>
      </c>
      <c r="AL20" s="38">
        <v>5775820505.3599997</v>
      </c>
      <c r="AM20" s="38">
        <v>867683067.48000002</v>
      </c>
      <c r="AN20" s="38">
        <v>0</v>
      </c>
      <c r="AO20" s="38">
        <v>268155684.19999999</v>
      </c>
      <c r="AP20" s="38">
        <v>1352507077.0699999</v>
      </c>
      <c r="AQ20" s="38">
        <v>1627505883.2</v>
      </c>
      <c r="AR20" s="38">
        <v>1333860250</v>
      </c>
      <c r="AS20" s="38">
        <v>293645633.19999999</v>
      </c>
      <c r="AT20" s="38">
        <v>1087135897.3800001</v>
      </c>
      <c r="AU20" s="38">
        <v>793002303.15999997</v>
      </c>
      <c r="AV20" s="38">
        <v>25977910.02</v>
      </c>
      <c r="AW20" s="38">
        <v>268155684.19999999</v>
      </c>
      <c r="AX20" s="38">
        <v>0</v>
      </c>
      <c r="AY20" s="38">
        <v>540369985.82000005</v>
      </c>
      <c r="AZ20" s="38">
        <v>540369985.82000005</v>
      </c>
      <c r="BA20" s="38">
        <v>0</v>
      </c>
      <c r="BB20" s="38">
        <v>148560849</v>
      </c>
      <c r="BC20" s="38">
        <v>1429965129.46</v>
      </c>
      <c r="BD20" s="38">
        <v>148560849</v>
      </c>
      <c r="BE20" s="38">
        <v>1429965129.46</v>
      </c>
      <c r="BF20" s="38">
        <v>316405140672.65002</v>
      </c>
      <c r="BG20" s="38">
        <v>0</v>
      </c>
      <c r="BH20" s="38">
        <v>149324333.53</v>
      </c>
      <c r="BI20" s="38">
        <v>316255816339.12</v>
      </c>
    </row>
    <row r="21" spans="1:61" ht="27.75" customHeight="1" x14ac:dyDescent="0.2">
      <c r="A21" s="25">
        <f t="shared" si="0"/>
        <v>15</v>
      </c>
      <c r="B21" s="37">
        <v>199</v>
      </c>
      <c r="C21" s="35" t="s">
        <v>157</v>
      </c>
      <c r="D21" s="35" t="s">
        <v>158</v>
      </c>
      <c r="E21" s="35" t="s">
        <v>159</v>
      </c>
      <c r="F21" s="35" t="s">
        <v>31</v>
      </c>
      <c r="G21" s="35" t="s">
        <v>1863</v>
      </c>
      <c r="H21" s="35" t="s">
        <v>160</v>
      </c>
      <c r="I21" s="35" t="s">
        <v>161</v>
      </c>
      <c r="J21" s="35" t="s">
        <v>39</v>
      </c>
      <c r="K21" s="35" t="s">
        <v>111</v>
      </c>
      <c r="L21" s="35" t="s">
        <v>2076</v>
      </c>
      <c r="M21" s="34" t="s">
        <v>2077</v>
      </c>
      <c r="N21" s="35" t="s">
        <v>162</v>
      </c>
      <c r="O21" s="36">
        <v>1</v>
      </c>
      <c r="P21" s="36">
        <v>217</v>
      </c>
      <c r="Q21" s="36">
        <v>128</v>
      </c>
      <c r="R21" s="38">
        <v>42697498241.790001</v>
      </c>
      <c r="S21" s="38">
        <v>851405853.61000001</v>
      </c>
      <c r="T21" s="38">
        <v>2860324821.0500002</v>
      </c>
      <c r="U21" s="38">
        <v>7155575285.96</v>
      </c>
      <c r="V21" s="38">
        <v>1482892680.75</v>
      </c>
      <c r="W21" s="38">
        <v>12113010114.629999</v>
      </c>
      <c r="X21" s="38">
        <v>18118245449.41</v>
      </c>
      <c r="Y21" s="38">
        <v>0</v>
      </c>
      <c r="Z21" s="38">
        <v>116044036.38</v>
      </c>
      <c r="AA21" s="38">
        <v>22292611279.150002</v>
      </c>
      <c r="AB21" s="38">
        <v>0</v>
      </c>
      <c r="AC21" s="38">
        <v>12151013310.08</v>
      </c>
      <c r="AD21" s="38">
        <v>9805681957.2299995</v>
      </c>
      <c r="AE21" s="38">
        <v>0</v>
      </c>
      <c r="AF21" s="38">
        <v>7653356.8700000001</v>
      </c>
      <c r="AG21" s="38">
        <v>178725056.97</v>
      </c>
      <c r="AH21" s="38">
        <v>149537598</v>
      </c>
      <c r="AI21" s="38">
        <v>20404886962.639999</v>
      </c>
      <c r="AJ21" s="38">
        <v>13565390647.07</v>
      </c>
      <c r="AK21" s="38">
        <v>61748925.829999998</v>
      </c>
      <c r="AL21" s="38">
        <v>0</v>
      </c>
      <c r="AM21" s="38">
        <v>269166324.22000003</v>
      </c>
      <c r="AN21" s="38">
        <v>7419000</v>
      </c>
      <c r="AO21" s="38">
        <v>-132419090.33</v>
      </c>
      <c r="AP21" s="38">
        <v>8696745588.3199997</v>
      </c>
      <c r="AQ21" s="38">
        <v>5607113261.1999998</v>
      </c>
      <c r="AR21" s="38">
        <v>5564585010.9799995</v>
      </c>
      <c r="AS21" s="38">
        <v>42528250.219999999</v>
      </c>
      <c r="AT21" s="38">
        <v>569421636.66999996</v>
      </c>
      <c r="AU21" s="38">
        <v>217372658.40000001</v>
      </c>
      <c r="AV21" s="38">
        <v>182073970.59999999</v>
      </c>
      <c r="AW21" s="38">
        <v>-132419090.33</v>
      </c>
      <c r="AX21" s="38">
        <v>302394098</v>
      </c>
      <c r="AY21" s="38">
        <v>5037691624.5299997</v>
      </c>
      <c r="AZ21" s="38">
        <v>5037691624.5299997</v>
      </c>
      <c r="BA21" s="38">
        <v>0</v>
      </c>
      <c r="BB21" s="38">
        <v>0</v>
      </c>
      <c r="BC21" s="38">
        <v>1805177039.1400001</v>
      </c>
      <c r="BD21" s="38">
        <v>0</v>
      </c>
      <c r="BE21" s="38">
        <v>1805177039.1400001</v>
      </c>
      <c r="BF21" s="38">
        <v>1908326156.72</v>
      </c>
      <c r="BG21" s="38">
        <v>0</v>
      </c>
      <c r="BH21" s="38">
        <v>1908326156.72</v>
      </c>
      <c r="BI21" s="38">
        <v>0</v>
      </c>
    </row>
    <row r="22" spans="1:61" ht="27.75" customHeight="1" x14ac:dyDescent="0.2">
      <c r="A22" s="25">
        <f t="shared" si="0"/>
        <v>16</v>
      </c>
      <c r="B22" s="37">
        <v>201</v>
      </c>
      <c r="C22" s="35" t="s">
        <v>1676</v>
      </c>
      <c r="D22" s="35" t="s">
        <v>1677</v>
      </c>
      <c r="E22" s="35" t="s">
        <v>505</v>
      </c>
      <c r="F22" s="35" t="s">
        <v>28</v>
      </c>
      <c r="G22" s="35" t="s">
        <v>1851</v>
      </c>
      <c r="H22" s="35" t="s">
        <v>37</v>
      </c>
      <c r="I22" s="35" t="s">
        <v>1678</v>
      </c>
      <c r="J22" s="35" t="s">
        <v>29</v>
      </c>
      <c r="K22" s="35" t="s">
        <v>30</v>
      </c>
      <c r="L22" s="35" t="s">
        <v>1729</v>
      </c>
      <c r="M22" s="34" t="s">
        <v>2078</v>
      </c>
      <c r="N22" s="35" t="s">
        <v>1730</v>
      </c>
      <c r="O22" s="36">
        <v>1</v>
      </c>
      <c r="P22" s="36">
        <v>1489</v>
      </c>
      <c r="Q22" s="36">
        <v>25</v>
      </c>
      <c r="R22" s="38">
        <v>9546569528.6900005</v>
      </c>
      <c r="S22" s="38">
        <v>115890384.77</v>
      </c>
      <c r="T22" s="38">
        <v>298405178.92000002</v>
      </c>
      <c r="U22" s="38">
        <v>0</v>
      </c>
      <c r="V22" s="38">
        <v>6989347155.6700001</v>
      </c>
      <c r="W22" s="38">
        <v>259712210.49000001</v>
      </c>
      <c r="X22" s="38">
        <v>1877393945.24</v>
      </c>
      <c r="Y22" s="38">
        <v>0</v>
      </c>
      <c r="Z22" s="38">
        <v>5820653.5999999996</v>
      </c>
      <c r="AA22" s="38">
        <v>5857465288.6899996</v>
      </c>
      <c r="AB22" s="38">
        <v>4934319374.6999998</v>
      </c>
      <c r="AC22" s="38">
        <v>122261544</v>
      </c>
      <c r="AD22" s="38">
        <v>553028260.99000001</v>
      </c>
      <c r="AE22" s="38">
        <v>0</v>
      </c>
      <c r="AF22" s="38">
        <v>182005850</v>
      </c>
      <c r="AG22" s="38">
        <v>65850259</v>
      </c>
      <c r="AH22" s="38">
        <v>0</v>
      </c>
      <c r="AI22" s="38">
        <v>3689104240</v>
      </c>
      <c r="AJ22" s="38">
        <v>2880389085.1500001</v>
      </c>
      <c r="AK22" s="38">
        <v>1708526085.1500001</v>
      </c>
      <c r="AL22" s="38">
        <v>712868601.60000002</v>
      </c>
      <c r="AM22" s="38">
        <v>859870</v>
      </c>
      <c r="AN22" s="38">
        <v>0</v>
      </c>
      <c r="AO22" s="38">
        <v>3266845.93</v>
      </c>
      <c r="AP22" s="38">
        <v>0</v>
      </c>
      <c r="AQ22" s="38">
        <v>148235892.30000001</v>
      </c>
      <c r="AR22" s="38">
        <v>94759542</v>
      </c>
      <c r="AS22" s="38">
        <v>53476350.299999997</v>
      </c>
      <c r="AT22" s="38">
        <v>144166869.30000001</v>
      </c>
      <c r="AU22" s="38">
        <v>134655132.46000001</v>
      </c>
      <c r="AV22" s="38">
        <v>6244890.9100000001</v>
      </c>
      <c r="AW22" s="38">
        <v>3266845.93</v>
      </c>
      <c r="AX22" s="38">
        <v>0</v>
      </c>
      <c r="AY22" s="38">
        <v>4069023</v>
      </c>
      <c r="AZ22" s="38">
        <v>4069023</v>
      </c>
      <c r="BA22" s="38">
        <v>0</v>
      </c>
      <c r="BB22" s="38">
        <v>86705970</v>
      </c>
      <c r="BC22" s="38">
        <v>10476989398.290001</v>
      </c>
      <c r="BD22" s="38">
        <v>86705970</v>
      </c>
      <c r="BE22" s="38">
        <v>10476989398.290001</v>
      </c>
      <c r="BF22" s="38">
        <v>8334178255</v>
      </c>
      <c r="BG22" s="38">
        <v>0</v>
      </c>
      <c r="BH22" s="38">
        <v>8334178255</v>
      </c>
      <c r="BI22" s="38">
        <v>0</v>
      </c>
    </row>
    <row r="23" spans="1:61" ht="27.75" customHeight="1" x14ac:dyDescent="0.2">
      <c r="A23" s="25">
        <f t="shared" si="0"/>
        <v>17</v>
      </c>
      <c r="B23" s="37">
        <v>203</v>
      </c>
      <c r="C23" s="35" t="s">
        <v>163</v>
      </c>
      <c r="D23" s="35" t="s">
        <v>164</v>
      </c>
      <c r="E23" s="35" t="s">
        <v>165</v>
      </c>
      <c r="F23" s="35" t="s">
        <v>28</v>
      </c>
      <c r="G23" s="35" t="s">
        <v>1851</v>
      </c>
      <c r="H23" s="35" t="s">
        <v>37</v>
      </c>
      <c r="I23" s="35" t="s">
        <v>166</v>
      </c>
      <c r="J23" s="35" t="s">
        <v>29</v>
      </c>
      <c r="K23" s="35" t="s">
        <v>30</v>
      </c>
      <c r="L23" s="35" t="s">
        <v>167</v>
      </c>
      <c r="M23" s="34" t="s">
        <v>2079</v>
      </c>
      <c r="N23" s="35" t="s">
        <v>1767</v>
      </c>
      <c r="O23" s="36">
        <v>1</v>
      </c>
      <c r="P23" s="36">
        <v>2936</v>
      </c>
      <c r="Q23" s="36">
        <v>8</v>
      </c>
      <c r="R23" s="38">
        <v>33884084673.48</v>
      </c>
      <c r="S23" s="38">
        <v>1886115887.8800001</v>
      </c>
      <c r="T23" s="38">
        <v>3265211360.02</v>
      </c>
      <c r="U23" s="38">
        <v>4019300</v>
      </c>
      <c r="V23" s="38">
        <v>25768455232.580002</v>
      </c>
      <c r="W23" s="38">
        <v>1165211664</v>
      </c>
      <c r="X23" s="38">
        <v>1795071229</v>
      </c>
      <c r="Y23" s="38">
        <v>0</v>
      </c>
      <c r="Z23" s="38">
        <v>0</v>
      </c>
      <c r="AA23" s="38">
        <v>23060811898.599998</v>
      </c>
      <c r="AB23" s="38">
        <v>20929748452.830002</v>
      </c>
      <c r="AC23" s="38">
        <v>0</v>
      </c>
      <c r="AD23" s="38">
        <v>457339330.99000001</v>
      </c>
      <c r="AE23" s="38">
        <v>0</v>
      </c>
      <c r="AF23" s="38">
        <v>1224450739.78</v>
      </c>
      <c r="AG23" s="38">
        <v>449273375</v>
      </c>
      <c r="AH23" s="38">
        <v>0</v>
      </c>
      <c r="AI23" s="38">
        <v>10823272774.879999</v>
      </c>
      <c r="AJ23" s="38">
        <v>5435752650</v>
      </c>
      <c r="AK23" s="38">
        <v>5385752650</v>
      </c>
      <c r="AL23" s="38">
        <v>1884383673</v>
      </c>
      <c r="AM23" s="38">
        <v>0</v>
      </c>
      <c r="AN23" s="38">
        <v>0</v>
      </c>
      <c r="AO23" s="38">
        <v>128248539.95999999</v>
      </c>
      <c r="AP23" s="38">
        <v>1776402419.8900001</v>
      </c>
      <c r="AQ23" s="38">
        <v>296106835.61000001</v>
      </c>
      <c r="AR23" s="38">
        <v>272263986</v>
      </c>
      <c r="AS23" s="38">
        <v>23842849.609999999</v>
      </c>
      <c r="AT23" s="38">
        <v>228301205.50999999</v>
      </c>
      <c r="AU23" s="38">
        <v>98535138</v>
      </c>
      <c r="AV23" s="38">
        <v>1517527.55</v>
      </c>
      <c r="AW23" s="38">
        <v>128248539.95999999</v>
      </c>
      <c r="AX23" s="38">
        <v>0</v>
      </c>
      <c r="AY23" s="38">
        <v>67805630.099999994</v>
      </c>
      <c r="AZ23" s="38">
        <v>67805630.099999994</v>
      </c>
      <c r="BA23" s="38">
        <v>0</v>
      </c>
      <c r="BB23" s="38">
        <v>18736173</v>
      </c>
      <c r="BC23" s="38">
        <v>265709254</v>
      </c>
      <c r="BD23" s="38">
        <v>18736173</v>
      </c>
      <c r="BE23" s="38">
        <v>265709254</v>
      </c>
      <c r="BF23" s="38">
        <v>19428352311</v>
      </c>
      <c r="BG23" s="38">
        <v>503120600</v>
      </c>
      <c r="BH23" s="38">
        <v>19438291592</v>
      </c>
      <c r="BI23" s="38">
        <v>493181319</v>
      </c>
    </row>
    <row r="24" spans="1:61" ht="27.75" customHeight="1" x14ac:dyDescent="0.2">
      <c r="A24" s="25">
        <f t="shared" si="0"/>
        <v>18</v>
      </c>
      <c r="B24" s="37">
        <v>206</v>
      </c>
      <c r="C24" s="35" t="s">
        <v>168</v>
      </c>
      <c r="D24" s="35" t="s">
        <v>169</v>
      </c>
      <c r="E24" s="35" t="s">
        <v>170</v>
      </c>
      <c r="F24" s="35" t="s">
        <v>28</v>
      </c>
      <c r="G24" s="35" t="s">
        <v>1851</v>
      </c>
      <c r="H24" s="35" t="s">
        <v>37</v>
      </c>
      <c r="I24" s="35" t="s">
        <v>171</v>
      </c>
      <c r="J24" s="35" t="s">
        <v>29</v>
      </c>
      <c r="K24" s="35" t="s">
        <v>30</v>
      </c>
      <c r="L24" s="35" t="s">
        <v>172</v>
      </c>
      <c r="M24" s="34" t="s">
        <v>2080</v>
      </c>
      <c r="N24" s="35" t="s">
        <v>173</v>
      </c>
      <c r="O24" s="36">
        <v>1</v>
      </c>
      <c r="P24" s="36">
        <v>8686</v>
      </c>
      <c r="Q24" s="36">
        <v>53</v>
      </c>
      <c r="R24" s="38">
        <v>88090324543.720001</v>
      </c>
      <c r="S24" s="38">
        <v>1737070525.6800001</v>
      </c>
      <c r="T24" s="38">
        <v>2665405723.8000002</v>
      </c>
      <c r="U24" s="38">
        <v>28477059.73</v>
      </c>
      <c r="V24" s="38">
        <v>73740591452.720001</v>
      </c>
      <c r="W24" s="38">
        <v>198858339.87</v>
      </c>
      <c r="X24" s="38">
        <v>9710294885.9200001</v>
      </c>
      <c r="Y24" s="38">
        <v>0</v>
      </c>
      <c r="Z24" s="38">
        <v>9626556</v>
      </c>
      <c r="AA24" s="38">
        <v>68852526399.490005</v>
      </c>
      <c r="AB24" s="38">
        <v>61464659061.620003</v>
      </c>
      <c r="AC24" s="38">
        <v>3837826009.6300001</v>
      </c>
      <c r="AD24" s="38">
        <v>2354668575.2399998</v>
      </c>
      <c r="AE24" s="38">
        <v>0</v>
      </c>
      <c r="AF24" s="38">
        <v>0</v>
      </c>
      <c r="AG24" s="38">
        <v>416797983.82999998</v>
      </c>
      <c r="AH24" s="38">
        <v>778574769.16999996</v>
      </c>
      <c r="AI24" s="38">
        <v>19237798144.23</v>
      </c>
      <c r="AJ24" s="38">
        <v>6131631509.1700001</v>
      </c>
      <c r="AK24" s="38">
        <v>5531631509.1700001</v>
      </c>
      <c r="AL24" s="38">
        <v>1479899782.79</v>
      </c>
      <c r="AM24" s="38">
        <v>2669977631.29</v>
      </c>
      <c r="AN24" s="38">
        <v>638135000</v>
      </c>
      <c r="AO24" s="38">
        <v>452197403.48000002</v>
      </c>
      <c r="AP24" s="38">
        <v>6763292796.96</v>
      </c>
      <c r="AQ24" s="38">
        <v>1252548128.5799999</v>
      </c>
      <c r="AR24" s="38">
        <v>1100920478</v>
      </c>
      <c r="AS24" s="38">
        <v>151627650.58000001</v>
      </c>
      <c r="AT24" s="38">
        <v>868879084.61000001</v>
      </c>
      <c r="AU24" s="38">
        <v>414186596.83999997</v>
      </c>
      <c r="AV24" s="38">
        <v>2495084.29</v>
      </c>
      <c r="AW24" s="38">
        <v>452197403.48000002</v>
      </c>
      <c r="AX24" s="38">
        <v>0</v>
      </c>
      <c r="AY24" s="38">
        <v>383669043.97000003</v>
      </c>
      <c r="AZ24" s="38">
        <v>383669043.97000003</v>
      </c>
      <c r="BA24" s="38">
        <v>0</v>
      </c>
      <c r="BB24" s="38">
        <v>525431474</v>
      </c>
      <c r="BC24" s="38">
        <v>1759886618.6800001</v>
      </c>
      <c r="BD24" s="38">
        <v>525431474</v>
      </c>
      <c r="BE24" s="38">
        <v>1759886618.6800001</v>
      </c>
      <c r="BF24" s="38">
        <v>320926831856.07001</v>
      </c>
      <c r="BG24" s="38">
        <v>0</v>
      </c>
      <c r="BH24" s="38">
        <v>320926831856.07001</v>
      </c>
      <c r="BI24" s="38">
        <v>0</v>
      </c>
    </row>
    <row r="25" spans="1:61" ht="27.75" customHeight="1" x14ac:dyDescent="0.2">
      <c r="A25" s="25">
        <f t="shared" si="0"/>
        <v>19</v>
      </c>
      <c r="B25" s="37">
        <v>207</v>
      </c>
      <c r="C25" s="35" t="s">
        <v>174</v>
      </c>
      <c r="D25" s="35" t="s">
        <v>175</v>
      </c>
      <c r="E25" s="35" t="s">
        <v>176</v>
      </c>
      <c r="F25" s="35" t="s">
        <v>28</v>
      </c>
      <c r="G25" s="35" t="s">
        <v>1851</v>
      </c>
      <c r="H25" s="35" t="s">
        <v>37</v>
      </c>
      <c r="I25" s="35" t="s">
        <v>177</v>
      </c>
      <c r="J25" s="35" t="s">
        <v>29</v>
      </c>
      <c r="K25" s="35" t="s">
        <v>30</v>
      </c>
      <c r="L25" s="35" t="s">
        <v>1731</v>
      </c>
      <c r="M25" s="34" t="s">
        <v>2081</v>
      </c>
      <c r="N25" s="35" t="s">
        <v>178</v>
      </c>
      <c r="O25" s="36">
        <v>1</v>
      </c>
      <c r="P25" s="36">
        <v>7919</v>
      </c>
      <c r="Q25" s="36">
        <v>33</v>
      </c>
      <c r="R25" s="38">
        <v>45217785334.010002</v>
      </c>
      <c r="S25" s="38">
        <v>4432797211.7799997</v>
      </c>
      <c r="T25" s="38">
        <v>122396456.03</v>
      </c>
      <c r="U25" s="38">
        <v>0</v>
      </c>
      <c r="V25" s="38">
        <v>38096649882.790001</v>
      </c>
      <c r="W25" s="38">
        <v>583963850</v>
      </c>
      <c r="X25" s="38">
        <v>1588082015.72</v>
      </c>
      <c r="Y25" s="38">
        <v>0</v>
      </c>
      <c r="Z25" s="38">
        <v>393895917.69</v>
      </c>
      <c r="AA25" s="38">
        <v>31423086498.110001</v>
      </c>
      <c r="AB25" s="38">
        <v>30179781957.860001</v>
      </c>
      <c r="AC25" s="38">
        <v>7369402</v>
      </c>
      <c r="AD25" s="38">
        <v>810363880.19000006</v>
      </c>
      <c r="AE25" s="38">
        <v>0</v>
      </c>
      <c r="AF25" s="38">
        <v>56304345.439999998</v>
      </c>
      <c r="AG25" s="38">
        <v>369266912.62</v>
      </c>
      <c r="AH25" s="38">
        <v>0</v>
      </c>
      <c r="AI25" s="38">
        <v>13794698835.9</v>
      </c>
      <c r="AJ25" s="38">
        <v>13129695608.4</v>
      </c>
      <c r="AK25" s="38">
        <v>13079695608.4</v>
      </c>
      <c r="AL25" s="38">
        <v>468779676.38</v>
      </c>
      <c r="AM25" s="38">
        <v>50000000.399999999</v>
      </c>
      <c r="AN25" s="38">
        <v>2993597</v>
      </c>
      <c r="AO25" s="38">
        <v>32744955.93</v>
      </c>
      <c r="AP25" s="38">
        <v>-255545530.21000001</v>
      </c>
      <c r="AQ25" s="38">
        <v>485386139.39999998</v>
      </c>
      <c r="AR25" s="38">
        <v>410576103.67000002</v>
      </c>
      <c r="AS25" s="38">
        <v>74810035.730000004</v>
      </c>
      <c r="AT25" s="38">
        <v>390137222.49000001</v>
      </c>
      <c r="AU25" s="38">
        <v>313304290.51999998</v>
      </c>
      <c r="AV25" s="38">
        <v>44087976.039999999</v>
      </c>
      <c r="AW25" s="38">
        <v>32744955.93</v>
      </c>
      <c r="AX25" s="38">
        <v>0</v>
      </c>
      <c r="AY25" s="38">
        <v>95248916.909999996</v>
      </c>
      <c r="AZ25" s="38">
        <v>95248916.909999996</v>
      </c>
      <c r="BA25" s="38">
        <v>0</v>
      </c>
      <c r="BB25" s="38">
        <v>209368043</v>
      </c>
      <c r="BC25" s="38">
        <v>3140577131</v>
      </c>
      <c r="BD25" s="38">
        <v>209368043</v>
      </c>
      <c r="BE25" s="38">
        <v>3140577131</v>
      </c>
      <c r="BF25" s="38">
        <v>110643492</v>
      </c>
      <c r="BG25" s="38">
        <v>50000000</v>
      </c>
      <c r="BH25" s="38">
        <v>110643492</v>
      </c>
      <c r="BI25" s="38">
        <v>50000000</v>
      </c>
    </row>
    <row r="26" spans="1:61" ht="27.75" customHeight="1" x14ac:dyDescent="0.2">
      <c r="A26" s="25">
        <f t="shared" si="0"/>
        <v>20</v>
      </c>
      <c r="B26" s="37">
        <v>212</v>
      </c>
      <c r="C26" s="35" t="s">
        <v>179</v>
      </c>
      <c r="D26" s="35" t="s">
        <v>180</v>
      </c>
      <c r="E26" s="35" t="s">
        <v>181</v>
      </c>
      <c r="F26" s="35" t="s">
        <v>28</v>
      </c>
      <c r="G26" s="35" t="s">
        <v>1851</v>
      </c>
      <c r="H26" s="35" t="s">
        <v>37</v>
      </c>
      <c r="I26" s="35" t="s">
        <v>182</v>
      </c>
      <c r="J26" s="35" t="s">
        <v>29</v>
      </c>
      <c r="K26" s="35" t="s">
        <v>30</v>
      </c>
      <c r="L26" s="35" t="s">
        <v>2082</v>
      </c>
      <c r="M26" s="34" t="s">
        <v>2083</v>
      </c>
      <c r="N26" s="35" t="s">
        <v>183</v>
      </c>
      <c r="O26" s="36">
        <v>1</v>
      </c>
      <c r="P26" s="36">
        <v>3858</v>
      </c>
      <c r="Q26" s="36">
        <v>25</v>
      </c>
      <c r="R26" s="38">
        <v>76716349716.199997</v>
      </c>
      <c r="S26" s="38">
        <v>1177347795.75</v>
      </c>
      <c r="T26" s="38">
        <v>2023338474.0599999</v>
      </c>
      <c r="U26" s="38">
        <v>0</v>
      </c>
      <c r="V26" s="38">
        <v>68259564055.160004</v>
      </c>
      <c r="W26" s="38">
        <v>2356319037.6999998</v>
      </c>
      <c r="X26" s="38">
        <v>2892987387.5300002</v>
      </c>
      <c r="Y26" s="38">
        <v>0</v>
      </c>
      <c r="Z26" s="38">
        <v>6792966</v>
      </c>
      <c r="AA26" s="38">
        <v>45095902959.129997</v>
      </c>
      <c r="AB26" s="38">
        <v>31277677615.849998</v>
      </c>
      <c r="AC26" s="38">
        <v>7997852544</v>
      </c>
      <c r="AD26" s="38">
        <v>1039738450.9299999</v>
      </c>
      <c r="AE26" s="38">
        <v>0</v>
      </c>
      <c r="AF26" s="38">
        <v>4401181690.2799997</v>
      </c>
      <c r="AG26" s="38">
        <v>227913074</v>
      </c>
      <c r="AH26" s="38">
        <v>151539584.06999999</v>
      </c>
      <c r="AI26" s="38">
        <v>31620446757.07</v>
      </c>
      <c r="AJ26" s="38">
        <v>18329449841</v>
      </c>
      <c r="AK26" s="38">
        <v>17329449841</v>
      </c>
      <c r="AL26" s="38">
        <v>8106469838.6499996</v>
      </c>
      <c r="AM26" s="38">
        <v>250000000</v>
      </c>
      <c r="AN26" s="38">
        <v>0</v>
      </c>
      <c r="AO26" s="38">
        <v>214081412.69</v>
      </c>
      <c r="AP26" s="38">
        <v>703611741.34000003</v>
      </c>
      <c r="AQ26" s="38">
        <v>832894863.03999996</v>
      </c>
      <c r="AR26" s="38">
        <v>757926149</v>
      </c>
      <c r="AS26" s="38">
        <v>74968714.040000007</v>
      </c>
      <c r="AT26" s="38">
        <v>558989296.05999994</v>
      </c>
      <c r="AU26" s="38">
        <v>330707765.22000003</v>
      </c>
      <c r="AV26" s="38">
        <v>14200118.15</v>
      </c>
      <c r="AW26" s="38">
        <v>214081412.69</v>
      </c>
      <c r="AX26" s="38">
        <v>0</v>
      </c>
      <c r="AY26" s="38">
        <v>273905566.98000002</v>
      </c>
      <c r="AZ26" s="38">
        <v>273905566.98000002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</row>
    <row r="27" spans="1:61" ht="27.75" customHeight="1" x14ac:dyDescent="0.2">
      <c r="A27" s="25">
        <f t="shared" si="0"/>
        <v>21</v>
      </c>
      <c r="B27" s="37">
        <v>240</v>
      </c>
      <c r="C27" s="35" t="s">
        <v>185</v>
      </c>
      <c r="D27" s="35" t="s">
        <v>186</v>
      </c>
      <c r="E27" s="35" t="s">
        <v>187</v>
      </c>
      <c r="F27" s="35" t="s">
        <v>28</v>
      </c>
      <c r="G27" s="35" t="s">
        <v>1851</v>
      </c>
      <c r="H27" s="35" t="s">
        <v>37</v>
      </c>
      <c r="I27" s="35" t="s">
        <v>188</v>
      </c>
      <c r="J27" s="35" t="s">
        <v>29</v>
      </c>
      <c r="K27" s="35" t="s">
        <v>30</v>
      </c>
      <c r="L27" s="35" t="s">
        <v>2084</v>
      </c>
      <c r="M27" s="34" t="s">
        <v>2085</v>
      </c>
      <c r="N27" s="35" t="s">
        <v>1679</v>
      </c>
      <c r="O27" s="36">
        <v>1</v>
      </c>
      <c r="P27" s="36">
        <v>1727</v>
      </c>
      <c r="Q27" s="36">
        <v>8</v>
      </c>
      <c r="R27" s="38">
        <v>16976507354.99</v>
      </c>
      <c r="S27" s="38">
        <v>291011677.39999998</v>
      </c>
      <c r="T27" s="38">
        <v>876565618.20000005</v>
      </c>
      <c r="U27" s="38">
        <v>0</v>
      </c>
      <c r="V27" s="38">
        <v>15714607425.52</v>
      </c>
      <c r="W27" s="38">
        <v>18808610</v>
      </c>
      <c r="X27" s="38">
        <v>64017507.869999997</v>
      </c>
      <c r="Y27" s="38">
        <v>0</v>
      </c>
      <c r="Z27" s="38">
        <v>11496516</v>
      </c>
      <c r="AA27" s="38">
        <v>9264279108.8199997</v>
      </c>
      <c r="AB27" s="38">
        <v>8827885471</v>
      </c>
      <c r="AC27" s="38">
        <v>0</v>
      </c>
      <c r="AD27" s="38">
        <v>205435501</v>
      </c>
      <c r="AE27" s="38">
        <v>0</v>
      </c>
      <c r="AF27" s="38">
        <v>141998672.28</v>
      </c>
      <c r="AG27" s="38">
        <v>88959464.540000007</v>
      </c>
      <c r="AH27" s="38">
        <v>0</v>
      </c>
      <c r="AI27" s="38">
        <v>7712228246.6800003</v>
      </c>
      <c r="AJ27" s="38">
        <v>6396095997</v>
      </c>
      <c r="AK27" s="38">
        <v>6385095997</v>
      </c>
      <c r="AL27" s="38">
        <v>631245651.5</v>
      </c>
      <c r="AM27" s="38">
        <v>379941399</v>
      </c>
      <c r="AN27" s="38">
        <v>0</v>
      </c>
      <c r="AO27" s="38">
        <v>15169150.48</v>
      </c>
      <c r="AP27" s="38">
        <v>235086203.69999999</v>
      </c>
      <c r="AQ27" s="38">
        <v>116008896.63</v>
      </c>
      <c r="AR27" s="38">
        <v>111578323</v>
      </c>
      <c r="AS27" s="38">
        <v>4430573.63</v>
      </c>
      <c r="AT27" s="38">
        <v>84112746.629999995</v>
      </c>
      <c r="AU27" s="38">
        <v>68757341</v>
      </c>
      <c r="AV27" s="38">
        <v>186255.15</v>
      </c>
      <c r="AW27" s="38">
        <v>15169150.48</v>
      </c>
      <c r="AX27" s="38">
        <v>0</v>
      </c>
      <c r="AY27" s="38">
        <v>31896150</v>
      </c>
      <c r="AZ27" s="38">
        <v>31896150</v>
      </c>
      <c r="BA27" s="38">
        <v>0</v>
      </c>
      <c r="BB27" s="38">
        <v>273135125.19999999</v>
      </c>
      <c r="BC27" s="38">
        <v>14447106</v>
      </c>
      <c r="BD27" s="38">
        <v>273135125.19999999</v>
      </c>
      <c r="BE27" s="38">
        <v>14447106</v>
      </c>
      <c r="BF27" s="38">
        <v>16666840569</v>
      </c>
      <c r="BG27" s="38">
        <v>11000000</v>
      </c>
      <c r="BH27" s="38">
        <v>16666840569</v>
      </c>
      <c r="BI27" s="38">
        <v>11000000</v>
      </c>
    </row>
    <row r="28" spans="1:61" ht="27.75" customHeight="1" x14ac:dyDescent="0.2">
      <c r="A28" s="25">
        <f t="shared" si="0"/>
        <v>22</v>
      </c>
      <c r="B28" s="37">
        <v>246</v>
      </c>
      <c r="C28" s="35" t="s">
        <v>189</v>
      </c>
      <c r="D28" s="35" t="s">
        <v>190</v>
      </c>
      <c r="E28" s="35" t="s">
        <v>191</v>
      </c>
      <c r="F28" s="35" t="s">
        <v>116</v>
      </c>
      <c r="G28" s="35" t="s">
        <v>1851</v>
      </c>
      <c r="H28" s="35" t="s">
        <v>37</v>
      </c>
      <c r="I28" s="35" t="s">
        <v>192</v>
      </c>
      <c r="J28" s="35" t="s">
        <v>29</v>
      </c>
      <c r="K28" s="35" t="s">
        <v>30</v>
      </c>
      <c r="L28" s="35" t="s">
        <v>2086</v>
      </c>
      <c r="M28" s="34" t="s">
        <v>2087</v>
      </c>
      <c r="N28" s="35" t="s">
        <v>193</v>
      </c>
      <c r="O28" s="36">
        <v>1</v>
      </c>
      <c r="P28" s="36">
        <v>10395</v>
      </c>
      <c r="Q28" s="36">
        <v>67</v>
      </c>
      <c r="R28" s="38">
        <v>76519533073.119995</v>
      </c>
      <c r="S28" s="38">
        <v>4142438394.6300001</v>
      </c>
      <c r="T28" s="38">
        <v>6802733729.9700003</v>
      </c>
      <c r="U28" s="38">
        <v>3448500</v>
      </c>
      <c r="V28" s="38">
        <v>61112243021.599998</v>
      </c>
      <c r="W28" s="38">
        <v>649446471.70000005</v>
      </c>
      <c r="X28" s="38">
        <v>3428817755.5999999</v>
      </c>
      <c r="Y28" s="38">
        <v>0</v>
      </c>
      <c r="Z28" s="38">
        <v>380405199.62</v>
      </c>
      <c r="AA28" s="38">
        <v>36812593994.190002</v>
      </c>
      <c r="AB28" s="38">
        <v>33067968525.07</v>
      </c>
      <c r="AC28" s="38">
        <v>0</v>
      </c>
      <c r="AD28" s="38">
        <v>1443420914.96</v>
      </c>
      <c r="AE28" s="38">
        <v>0</v>
      </c>
      <c r="AF28" s="38">
        <v>1551571738.0699999</v>
      </c>
      <c r="AG28" s="38">
        <v>749632816.09000003</v>
      </c>
      <c r="AH28" s="38">
        <v>0</v>
      </c>
      <c r="AI28" s="38">
        <v>39706939078.940002</v>
      </c>
      <c r="AJ28" s="38">
        <v>32131588294.209999</v>
      </c>
      <c r="AK28" s="38">
        <v>22366063293.91</v>
      </c>
      <c r="AL28" s="38">
        <v>4186562055.6999998</v>
      </c>
      <c r="AM28" s="38">
        <v>247178190.37</v>
      </c>
      <c r="AN28" s="38">
        <v>0</v>
      </c>
      <c r="AO28" s="38">
        <v>90923034.900000006</v>
      </c>
      <c r="AP28" s="38">
        <v>1630484993.8199999</v>
      </c>
      <c r="AQ28" s="38">
        <v>661925908.13</v>
      </c>
      <c r="AR28" s="38">
        <v>585969694.20000005</v>
      </c>
      <c r="AS28" s="38">
        <v>75956213.930000007</v>
      </c>
      <c r="AT28" s="38">
        <v>567873165</v>
      </c>
      <c r="AU28" s="38">
        <v>461863347.91000003</v>
      </c>
      <c r="AV28" s="38">
        <v>15086782.189999999</v>
      </c>
      <c r="AW28" s="38">
        <v>90923034.900000006</v>
      </c>
      <c r="AX28" s="38">
        <v>0</v>
      </c>
      <c r="AY28" s="38">
        <v>94052743.129999995</v>
      </c>
      <c r="AZ28" s="38">
        <v>94052743.129999995</v>
      </c>
      <c r="BA28" s="38">
        <v>0</v>
      </c>
      <c r="BB28" s="38">
        <v>209176873</v>
      </c>
      <c r="BC28" s="38">
        <v>873212327.91999996</v>
      </c>
      <c r="BD28" s="38">
        <v>209176873</v>
      </c>
      <c r="BE28" s="38">
        <v>873212327.91999996</v>
      </c>
      <c r="BF28" s="38">
        <v>64951026837.309998</v>
      </c>
      <c r="BG28" s="38">
        <v>0</v>
      </c>
      <c r="BH28" s="38">
        <v>64951026837.309998</v>
      </c>
      <c r="BI28" s="38">
        <v>0</v>
      </c>
    </row>
    <row r="29" spans="1:61" ht="27.75" customHeight="1" x14ac:dyDescent="0.2">
      <c r="A29" s="25">
        <f t="shared" si="0"/>
        <v>23</v>
      </c>
      <c r="B29" s="37">
        <v>254</v>
      </c>
      <c r="C29" s="35" t="s">
        <v>194</v>
      </c>
      <c r="D29" s="35" t="s">
        <v>195</v>
      </c>
      <c r="E29" s="35" t="s">
        <v>196</v>
      </c>
      <c r="F29" s="35" t="s">
        <v>28</v>
      </c>
      <c r="G29" s="35" t="s">
        <v>1851</v>
      </c>
      <c r="H29" s="35" t="s">
        <v>37</v>
      </c>
      <c r="I29" s="35" t="s">
        <v>197</v>
      </c>
      <c r="J29" s="35" t="s">
        <v>29</v>
      </c>
      <c r="K29" s="35" t="s">
        <v>30</v>
      </c>
      <c r="L29" s="35" t="s">
        <v>2680</v>
      </c>
      <c r="M29" s="34" t="s">
        <v>2088</v>
      </c>
      <c r="N29" s="35" t="s">
        <v>198</v>
      </c>
      <c r="O29" s="36">
        <v>1</v>
      </c>
      <c r="P29" s="36">
        <v>2695</v>
      </c>
      <c r="Q29" s="36">
        <v>25</v>
      </c>
      <c r="R29" s="38">
        <v>96356104220.669998</v>
      </c>
      <c r="S29" s="38">
        <v>9114908649.3700008</v>
      </c>
      <c r="T29" s="38">
        <v>3445888314</v>
      </c>
      <c r="U29" s="38">
        <v>0</v>
      </c>
      <c r="V29" s="38">
        <v>78138912867.929993</v>
      </c>
      <c r="W29" s="38">
        <v>179311723.97</v>
      </c>
      <c r="X29" s="38">
        <v>5477082665.3999996</v>
      </c>
      <c r="Y29" s="38">
        <v>0</v>
      </c>
      <c r="Z29" s="38">
        <v>0</v>
      </c>
      <c r="AA29" s="38">
        <v>78820900367.360001</v>
      </c>
      <c r="AB29" s="38">
        <v>71484441815</v>
      </c>
      <c r="AC29" s="38">
        <v>7890365.7000000002</v>
      </c>
      <c r="AD29" s="38">
        <v>698280040.94000006</v>
      </c>
      <c r="AE29" s="38">
        <v>0</v>
      </c>
      <c r="AF29" s="38">
        <v>5889362255.4399996</v>
      </c>
      <c r="AG29" s="38">
        <v>740925890.27999997</v>
      </c>
      <c r="AH29" s="38">
        <v>0</v>
      </c>
      <c r="AI29" s="38">
        <v>17535203853.029999</v>
      </c>
      <c r="AJ29" s="38">
        <v>14589062457.98</v>
      </c>
      <c r="AK29" s="38">
        <v>9901610457.9799995</v>
      </c>
      <c r="AL29" s="38">
        <v>1463645145.98</v>
      </c>
      <c r="AM29" s="38">
        <v>0</v>
      </c>
      <c r="AN29" s="38">
        <v>30000000</v>
      </c>
      <c r="AO29" s="38">
        <v>381070844.25</v>
      </c>
      <c r="AP29" s="38">
        <v>0</v>
      </c>
      <c r="AQ29" s="38">
        <v>941652013.95000005</v>
      </c>
      <c r="AR29" s="38">
        <v>878007886</v>
      </c>
      <c r="AS29" s="38">
        <v>63644127.950000003</v>
      </c>
      <c r="AT29" s="38">
        <v>665363338.95000005</v>
      </c>
      <c r="AU29" s="38">
        <v>280924881.69999999</v>
      </c>
      <c r="AV29" s="38">
        <v>3367613</v>
      </c>
      <c r="AW29" s="38">
        <v>381070844.25</v>
      </c>
      <c r="AX29" s="38">
        <v>0</v>
      </c>
      <c r="AY29" s="38">
        <v>276288675</v>
      </c>
      <c r="AZ29" s="38">
        <v>276288675</v>
      </c>
      <c r="BA29" s="38">
        <v>0</v>
      </c>
      <c r="BB29" s="38">
        <v>112118526.5</v>
      </c>
      <c r="BC29" s="38">
        <v>1050039520</v>
      </c>
      <c r="BD29" s="38">
        <v>112118526.5</v>
      </c>
      <c r="BE29" s="38">
        <v>1050039520</v>
      </c>
      <c r="BF29" s="38">
        <v>87762071967</v>
      </c>
      <c r="BG29" s="38">
        <v>0</v>
      </c>
      <c r="BH29" s="38">
        <v>87762071967</v>
      </c>
      <c r="BI29" s="38">
        <v>0</v>
      </c>
    </row>
    <row r="30" spans="1:61" ht="27.75" customHeight="1" x14ac:dyDescent="0.2">
      <c r="A30" s="25">
        <f t="shared" si="0"/>
        <v>24</v>
      </c>
      <c r="B30" s="37">
        <v>256</v>
      </c>
      <c r="C30" s="35" t="s">
        <v>1864</v>
      </c>
      <c r="D30" s="35" t="s">
        <v>1865</v>
      </c>
      <c r="E30" s="35" t="s">
        <v>1866</v>
      </c>
      <c r="F30" s="35" t="s">
        <v>31</v>
      </c>
      <c r="G30" s="35" t="s">
        <v>1867</v>
      </c>
      <c r="H30" s="35" t="s">
        <v>1868</v>
      </c>
      <c r="I30" s="35" t="s">
        <v>1869</v>
      </c>
      <c r="J30" s="35" t="s">
        <v>29</v>
      </c>
      <c r="K30" s="35" t="s">
        <v>30</v>
      </c>
      <c r="L30" s="35" t="s">
        <v>1883</v>
      </c>
      <c r="M30" s="34" t="s">
        <v>2089</v>
      </c>
      <c r="N30" s="35" t="s">
        <v>1870</v>
      </c>
      <c r="O30" s="36">
        <v>1</v>
      </c>
      <c r="P30" s="36">
        <v>22</v>
      </c>
      <c r="Q30" s="36">
        <v>1</v>
      </c>
      <c r="R30" s="38">
        <v>13302062681.299999</v>
      </c>
      <c r="S30" s="38">
        <v>86566509.379999995</v>
      </c>
      <c r="T30" s="38">
        <v>0</v>
      </c>
      <c r="U30" s="38">
        <v>0</v>
      </c>
      <c r="V30" s="38">
        <v>60914715</v>
      </c>
      <c r="W30" s="38">
        <v>13154581456.92</v>
      </c>
      <c r="X30" s="38">
        <v>0</v>
      </c>
      <c r="Y30" s="38">
        <v>0</v>
      </c>
      <c r="Z30" s="38">
        <v>0</v>
      </c>
      <c r="AA30" s="38">
        <v>7935484972.0900002</v>
      </c>
      <c r="AB30" s="38">
        <v>0</v>
      </c>
      <c r="AC30" s="38">
        <v>0</v>
      </c>
      <c r="AD30" s="38">
        <v>7807969771</v>
      </c>
      <c r="AE30" s="38">
        <v>0</v>
      </c>
      <c r="AF30" s="38">
        <v>126856249.09</v>
      </c>
      <c r="AG30" s="38">
        <v>0</v>
      </c>
      <c r="AH30" s="38">
        <v>658952</v>
      </c>
      <c r="AI30" s="38">
        <v>5366577709.3800001</v>
      </c>
      <c r="AJ30" s="38">
        <v>501437469.29000002</v>
      </c>
      <c r="AK30" s="38">
        <v>253664857.88999999</v>
      </c>
      <c r="AL30" s="38">
        <v>1058973571.83</v>
      </c>
      <c r="AM30" s="38">
        <v>3352071712.8800001</v>
      </c>
      <c r="AN30" s="38">
        <v>0</v>
      </c>
      <c r="AO30" s="38">
        <v>31314063</v>
      </c>
      <c r="AP30" s="38">
        <v>-413768553.86000001</v>
      </c>
      <c r="AQ30" s="38">
        <v>66324004.829999998</v>
      </c>
      <c r="AR30" s="38">
        <v>66322475</v>
      </c>
      <c r="AS30" s="38">
        <v>1529.83</v>
      </c>
      <c r="AT30" s="38">
        <v>66324004.829999998</v>
      </c>
      <c r="AU30" s="38">
        <v>34170049</v>
      </c>
      <c r="AV30" s="38">
        <v>839893</v>
      </c>
      <c r="AW30" s="38">
        <v>31314062.829999998</v>
      </c>
      <c r="AX30" s="38">
        <v>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</row>
    <row r="31" spans="1:61" ht="27.75" customHeight="1" x14ac:dyDescent="0.2">
      <c r="A31" s="25">
        <f t="shared" si="0"/>
        <v>25</v>
      </c>
      <c r="B31" s="37">
        <v>271</v>
      </c>
      <c r="C31" s="35" t="s">
        <v>199</v>
      </c>
      <c r="D31" s="35" t="s">
        <v>200</v>
      </c>
      <c r="E31" s="35" t="s">
        <v>201</v>
      </c>
      <c r="F31" s="35" t="s">
        <v>116</v>
      </c>
      <c r="G31" s="35" t="s">
        <v>1855</v>
      </c>
      <c r="H31" s="35" t="s">
        <v>38</v>
      </c>
      <c r="I31" s="35" t="s">
        <v>202</v>
      </c>
      <c r="J31" s="35" t="s">
        <v>39</v>
      </c>
      <c r="K31" s="35" t="s">
        <v>203</v>
      </c>
      <c r="L31" s="35" t="s">
        <v>2681</v>
      </c>
      <c r="M31" s="34" t="s">
        <v>2090</v>
      </c>
      <c r="N31" s="35" t="s">
        <v>1818</v>
      </c>
      <c r="O31" s="36">
        <v>1</v>
      </c>
      <c r="P31" s="36">
        <v>5002</v>
      </c>
      <c r="Q31" s="36">
        <v>11</v>
      </c>
      <c r="R31" s="38">
        <v>6885866987.6199999</v>
      </c>
      <c r="S31" s="38">
        <v>944064013.01999998</v>
      </c>
      <c r="T31" s="38">
        <v>546357517.61000001</v>
      </c>
      <c r="U31" s="38">
        <v>0</v>
      </c>
      <c r="V31" s="38">
        <v>4914314476.5</v>
      </c>
      <c r="W31" s="38">
        <v>2631405</v>
      </c>
      <c r="X31" s="38">
        <v>478499575.49000001</v>
      </c>
      <c r="Y31" s="38">
        <v>0</v>
      </c>
      <c r="Z31" s="38">
        <v>0</v>
      </c>
      <c r="AA31" s="38">
        <v>3188149892.3699999</v>
      </c>
      <c r="AB31" s="38">
        <v>2978325933.0500002</v>
      </c>
      <c r="AC31" s="38">
        <v>0</v>
      </c>
      <c r="AD31" s="38">
        <v>92180789.319999993</v>
      </c>
      <c r="AE31" s="38">
        <v>0</v>
      </c>
      <c r="AF31" s="38">
        <v>32589483.870000001</v>
      </c>
      <c r="AG31" s="38">
        <v>85053686.129999995</v>
      </c>
      <c r="AH31" s="38">
        <v>0</v>
      </c>
      <c r="AI31" s="38">
        <v>3697717095.2600002</v>
      </c>
      <c r="AJ31" s="38">
        <v>2682104587.8800001</v>
      </c>
      <c r="AK31" s="38">
        <v>703999844.27999997</v>
      </c>
      <c r="AL31" s="38">
        <v>282452400.02999997</v>
      </c>
      <c r="AM31" s="38">
        <v>0.49</v>
      </c>
      <c r="AN31" s="38">
        <v>0</v>
      </c>
      <c r="AO31" s="38">
        <v>39987896.829999998</v>
      </c>
      <c r="AP31" s="38">
        <v>135480837</v>
      </c>
      <c r="AQ31" s="38">
        <v>109773332.90000001</v>
      </c>
      <c r="AR31" s="38">
        <v>92941898.950000003</v>
      </c>
      <c r="AS31" s="38">
        <v>16831433.949999999</v>
      </c>
      <c r="AT31" s="38">
        <v>103958265.73</v>
      </c>
      <c r="AU31" s="38">
        <v>63687793.899999999</v>
      </c>
      <c r="AV31" s="38">
        <v>282575</v>
      </c>
      <c r="AW31" s="38">
        <v>39987896.829999998</v>
      </c>
      <c r="AX31" s="38">
        <v>0</v>
      </c>
      <c r="AY31" s="38">
        <v>5815067.1699999999</v>
      </c>
      <c r="AZ31" s="38">
        <v>5815067.1699999999</v>
      </c>
      <c r="BA31" s="38">
        <v>0</v>
      </c>
      <c r="BB31" s="38">
        <v>32592695</v>
      </c>
      <c r="BC31" s="38">
        <v>96749195.709999993</v>
      </c>
      <c r="BD31" s="38">
        <v>32592695</v>
      </c>
      <c r="BE31" s="38">
        <v>96749195.709999993</v>
      </c>
      <c r="BF31" s="38">
        <v>0</v>
      </c>
      <c r="BG31" s="38">
        <v>0</v>
      </c>
      <c r="BH31" s="38">
        <v>0</v>
      </c>
      <c r="BI31" s="38">
        <v>0</v>
      </c>
    </row>
    <row r="32" spans="1:61" ht="27.75" customHeight="1" x14ac:dyDescent="0.2">
      <c r="A32" s="25">
        <f t="shared" si="0"/>
        <v>26</v>
      </c>
      <c r="B32" s="37">
        <v>284</v>
      </c>
      <c r="C32" s="35" t="s">
        <v>204</v>
      </c>
      <c r="D32" s="35" t="s">
        <v>205</v>
      </c>
      <c r="E32" s="35" t="s">
        <v>206</v>
      </c>
      <c r="F32" s="35" t="s">
        <v>126</v>
      </c>
      <c r="G32" s="35" t="s">
        <v>1855</v>
      </c>
      <c r="H32" s="35" t="s">
        <v>38</v>
      </c>
      <c r="I32" s="35" t="s">
        <v>208</v>
      </c>
      <c r="J32" s="35" t="s">
        <v>29</v>
      </c>
      <c r="K32" s="35" t="s">
        <v>30</v>
      </c>
      <c r="L32" s="35" t="s">
        <v>2091</v>
      </c>
      <c r="M32" s="34" t="s">
        <v>2092</v>
      </c>
      <c r="N32" s="35" t="s">
        <v>2093</v>
      </c>
      <c r="O32" s="36">
        <v>1</v>
      </c>
      <c r="P32" s="36">
        <v>4817</v>
      </c>
      <c r="Q32" s="36">
        <v>55</v>
      </c>
      <c r="R32" s="38">
        <v>62943154683.769997</v>
      </c>
      <c r="S32" s="38">
        <v>1456614781.8199999</v>
      </c>
      <c r="T32" s="38">
        <v>1648989431.6700001</v>
      </c>
      <c r="U32" s="38">
        <v>0</v>
      </c>
      <c r="V32" s="38">
        <v>52622882614.169998</v>
      </c>
      <c r="W32" s="38">
        <v>378159031.60000002</v>
      </c>
      <c r="X32" s="38">
        <v>6823070724.5100002</v>
      </c>
      <c r="Y32" s="38">
        <v>0</v>
      </c>
      <c r="Z32" s="38">
        <v>13438100</v>
      </c>
      <c r="AA32" s="38">
        <v>38796873985.580002</v>
      </c>
      <c r="AB32" s="38">
        <v>13859070613.9</v>
      </c>
      <c r="AC32" s="38">
        <v>21669742480.700001</v>
      </c>
      <c r="AD32" s="38">
        <v>1483239367.6300001</v>
      </c>
      <c r="AE32" s="38">
        <v>12923000</v>
      </c>
      <c r="AF32" s="38">
        <v>43368434.670000002</v>
      </c>
      <c r="AG32" s="38">
        <v>1728530088.6800001</v>
      </c>
      <c r="AH32" s="38">
        <v>0</v>
      </c>
      <c r="AI32" s="38">
        <v>24146280698.189999</v>
      </c>
      <c r="AJ32" s="38">
        <v>18568436565.650002</v>
      </c>
      <c r="AK32" s="38">
        <v>7418609201.5900002</v>
      </c>
      <c r="AL32" s="38">
        <v>1604536349.9100001</v>
      </c>
      <c r="AM32" s="38">
        <v>89505626</v>
      </c>
      <c r="AN32" s="38">
        <v>540432</v>
      </c>
      <c r="AO32" s="38">
        <v>57090224.229999997</v>
      </c>
      <c r="AP32" s="38">
        <v>2952971019.7199998</v>
      </c>
      <c r="AQ32" s="38">
        <v>713695236.76999998</v>
      </c>
      <c r="AR32" s="38">
        <v>652976040.38</v>
      </c>
      <c r="AS32" s="38">
        <v>60719196.390000001</v>
      </c>
      <c r="AT32" s="38">
        <v>468324329.30000001</v>
      </c>
      <c r="AU32" s="38">
        <v>392033906.44999999</v>
      </c>
      <c r="AV32" s="38">
        <v>19200198.620000001</v>
      </c>
      <c r="AW32" s="38">
        <v>57090224.229999997</v>
      </c>
      <c r="AX32" s="38">
        <v>0</v>
      </c>
      <c r="AY32" s="38">
        <v>245370907.47</v>
      </c>
      <c r="AZ32" s="38">
        <v>245370907.47</v>
      </c>
      <c r="BA32" s="38">
        <v>0</v>
      </c>
      <c r="BB32" s="38">
        <v>8907487354</v>
      </c>
      <c r="BC32" s="38">
        <v>13984666876.93</v>
      </c>
      <c r="BD32" s="38">
        <v>8907487354</v>
      </c>
      <c r="BE32" s="38">
        <v>13984666876.93</v>
      </c>
      <c r="BF32" s="38">
        <v>62123928029.290001</v>
      </c>
      <c r="BG32" s="38">
        <v>11065755228</v>
      </c>
      <c r="BH32" s="38">
        <v>62123928029.290001</v>
      </c>
      <c r="BI32" s="38">
        <v>11065755228</v>
      </c>
    </row>
    <row r="33" spans="1:61" ht="27.75" customHeight="1" x14ac:dyDescent="0.2">
      <c r="A33" s="25">
        <f t="shared" si="0"/>
        <v>27</v>
      </c>
      <c r="B33" s="37">
        <v>330</v>
      </c>
      <c r="C33" s="35" t="s">
        <v>209</v>
      </c>
      <c r="D33" s="35" t="s">
        <v>210</v>
      </c>
      <c r="E33" s="35" t="s">
        <v>211</v>
      </c>
      <c r="F33" s="35" t="s">
        <v>116</v>
      </c>
      <c r="G33" s="35" t="s">
        <v>1851</v>
      </c>
      <c r="H33" s="35" t="s">
        <v>37</v>
      </c>
      <c r="I33" s="35" t="s">
        <v>212</v>
      </c>
      <c r="J33" s="35" t="s">
        <v>29</v>
      </c>
      <c r="K33" s="35" t="s">
        <v>30</v>
      </c>
      <c r="L33" s="35" t="s">
        <v>2094</v>
      </c>
      <c r="M33" s="34" t="s">
        <v>2095</v>
      </c>
      <c r="N33" s="35" t="s">
        <v>213</v>
      </c>
      <c r="O33" s="36">
        <v>1</v>
      </c>
      <c r="P33" s="36">
        <v>688</v>
      </c>
      <c r="Q33" s="36">
        <v>8</v>
      </c>
      <c r="R33" s="38">
        <v>35736038295</v>
      </c>
      <c r="S33" s="38">
        <v>1083242752</v>
      </c>
      <c r="T33" s="38">
        <v>2542747321</v>
      </c>
      <c r="U33" s="38">
        <v>0</v>
      </c>
      <c r="V33" s="38">
        <v>32020831371</v>
      </c>
      <c r="W33" s="38">
        <v>82774434</v>
      </c>
      <c r="X33" s="38">
        <v>6442417</v>
      </c>
      <c r="Y33" s="38">
        <v>0</v>
      </c>
      <c r="Z33" s="38">
        <v>0</v>
      </c>
      <c r="AA33" s="38">
        <v>24315918545</v>
      </c>
      <c r="AB33" s="38">
        <v>22510478330</v>
      </c>
      <c r="AC33" s="38">
        <v>0</v>
      </c>
      <c r="AD33" s="38">
        <v>1656704517</v>
      </c>
      <c r="AE33" s="38">
        <v>0</v>
      </c>
      <c r="AF33" s="38">
        <v>109116960</v>
      </c>
      <c r="AG33" s="38">
        <v>39618738</v>
      </c>
      <c r="AH33" s="38">
        <v>0</v>
      </c>
      <c r="AI33" s="38">
        <v>11420119750</v>
      </c>
      <c r="AJ33" s="38">
        <v>10229918015</v>
      </c>
      <c r="AK33" s="38">
        <v>7729943615</v>
      </c>
      <c r="AL33" s="38">
        <v>615652275</v>
      </c>
      <c r="AM33" s="38">
        <v>1042587</v>
      </c>
      <c r="AN33" s="38">
        <v>0</v>
      </c>
      <c r="AO33" s="38">
        <v>74575430</v>
      </c>
      <c r="AP33" s="38">
        <v>498931443</v>
      </c>
      <c r="AQ33" s="38">
        <v>331472896</v>
      </c>
      <c r="AR33" s="38">
        <v>318370213</v>
      </c>
      <c r="AS33" s="38">
        <v>13102683</v>
      </c>
      <c r="AT33" s="38">
        <v>187652389</v>
      </c>
      <c r="AU33" s="38">
        <v>109798306</v>
      </c>
      <c r="AV33" s="38">
        <v>3278653</v>
      </c>
      <c r="AW33" s="38">
        <v>74575430</v>
      </c>
      <c r="AX33" s="38">
        <v>0</v>
      </c>
      <c r="AY33" s="38">
        <v>143820507</v>
      </c>
      <c r="AZ33" s="38">
        <v>143820507</v>
      </c>
      <c r="BA33" s="38">
        <v>0</v>
      </c>
      <c r="BB33" s="38">
        <v>537892740</v>
      </c>
      <c r="BC33" s="38">
        <v>66088723</v>
      </c>
      <c r="BD33" s="38">
        <v>537892740</v>
      </c>
      <c r="BE33" s="38">
        <v>66088723</v>
      </c>
      <c r="BF33" s="38">
        <v>34194024579</v>
      </c>
      <c r="BG33" s="38">
        <v>0</v>
      </c>
      <c r="BH33" s="38">
        <v>34194024579</v>
      </c>
      <c r="BI33" s="38">
        <v>0</v>
      </c>
    </row>
    <row r="34" spans="1:61" ht="27.75" customHeight="1" x14ac:dyDescent="0.2">
      <c r="A34" s="25">
        <f t="shared" si="0"/>
        <v>28</v>
      </c>
      <c r="B34" s="37">
        <v>333</v>
      </c>
      <c r="C34" s="35" t="s">
        <v>214</v>
      </c>
      <c r="D34" s="35" t="s">
        <v>215</v>
      </c>
      <c r="E34" s="35" t="s">
        <v>216</v>
      </c>
      <c r="F34" s="35" t="s">
        <v>31</v>
      </c>
      <c r="G34" s="35" t="s">
        <v>1871</v>
      </c>
      <c r="H34" s="35" t="s">
        <v>40</v>
      </c>
      <c r="I34" s="35" t="s">
        <v>217</v>
      </c>
      <c r="J34" s="35" t="s">
        <v>29</v>
      </c>
      <c r="K34" s="35" t="s">
        <v>30</v>
      </c>
      <c r="L34" s="35" t="s">
        <v>2096</v>
      </c>
      <c r="M34" s="34" t="s">
        <v>2097</v>
      </c>
      <c r="N34" s="35" t="s">
        <v>2098</v>
      </c>
      <c r="O34" s="36">
        <v>1</v>
      </c>
      <c r="P34" s="36">
        <v>32442</v>
      </c>
      <c r="Q34" s="36">
        <v>202</v>
      </c>
      <c r="R34" s="38">
        <v>383056200208</v>
      </c>
      <c r="S34" s="38">
        <v>8999987904</v>
      </c>
      <c r="T34" s="38">
        <v>4280591584</v>
      </c>
      <c r="U34" s="38">
        <v>7273122587</v>
      </c>
      <c r="V34" s="38">
        <v>233836815972</v>
      </c>
      <c r="W34" s="38">
        <v>23706960358</v>
      </c>
      <c r="X34" s="38">
        <v>79524039580</v>
      </c>
      <c r="Y34" s="38">
        <v>0</v>
      </c>
      <c r="Z34" s="38">
        <v>7990920297</v>
      </c>
      <c r="AA34" s="38">
        <v>151262247795</v>
      </c>
      <c r="AB34" s="38">
        <v>0</v>
      </c>
      <c r="AC34" s="38">
        <v>128847648928</v>
      </c>
      <c r="AD34" s="38">
        <v>12304459421</v>
      </c>
      <c r="AE34" s="38">
        <v>0</v>
      </c>
      <c r="AF34" s="38">
        <v>3064766937</v>
      </c>
      <c r="AG34" s="38">
        <v>7015659739</v>
      </c>
      <c r="AH34" s="38">
        <v>29712770</v>
      </c>
      <c r="AI34" s="38">
        <v>231793952413</v>
      </c>
      <c r="AJ34" s="38">
        <v>187366267668</v>
      </c>
      <c r="AK34" s="38">
        <v>58487246668</v>
      </c>
      <c r="AL34" s="38">
        <v>16992802954</v>
      </c>
      <c r="AM34" s="38">
        <v>13696207854</v>
      </c>
      <c r="AN34" s="38">
        <v>6425051350</v>
      </c>
      <c r="AO34" s="38">
        <v>688574180</v>
      </c>
      <c r="AP34" s="38">
        <v>1</v>
      </c>
      <c r="AQ34" s="38">
        <v>3770883490</v>
      </c>
      <c r="AR34" s="38">
        <v>3259704912</v>
      </c>
      <c r="AS34" s="38">
        <v>511178578</v>
      </c>
      <c r="AT34" s="38">
        <v>3674181544</v>
      </c>
      <c r="AU34" s="38">
        <v>1839309254</v>
      </c>
      <c r="AV34" s="38">
        <v>1146298110</v>
      </c>
      <c r="AW34" s="38">
        <v>688574180</v>
      </c>
      <c r="AX34" s="38">
        <v>0</v>
      </c>
      <c r="AY34" s="38">
        <v>96701946</v>
      </c>
      <c r="AZ34" s="38">
        <v>96701946</v>
      </c>
      <c r="BA34" s="38">
        <v>0</v>
      </c>
      <c r="BB34" s="38">
        <v>3957387625</v>
      </c>
      <c r="BC34" s="38">
        <v>66490156389</v>
      </c>
      <c r="BD34" s="38">
        <v>3957387625</v>
      </c>
      <c r="BE34" s="38">
        <v>66490156389</v>
      </c>
      <c r="BF34" s="38">
        <v>424113884246</v>
      </c>
      <c r="BG34" s="38">
        <v>128879021000</v>
      </c>
      <c r="BH34" s="38">
        <v>424113884246</v>
      </c>
      <c r="BI34" s="38">
        <v>128879021000</v>
      </c>
    </row>
    <row r="35" spans="1:61" ht="27.75" customHeight="1" x14ac:dyDescent="0.2">
      <c r="A35" s="25">
        <f t="shared" si="0"/>
        <v>29</v>
      </c>
      <c r="B35" s="37">
        <v>365</v>
      </c>
      <c r="C35" s="35" t="s">
        <v>1872</v>
      </c>
      <c r="D35" s="35" t="s">
        <v>1873</v>
      </c>
      <c r="E35" s="35" t="s">
        <v>1874</v>
      </c>
      <c r="F35" s="35" t="s">
        <v>44</v>
      </c>
      <c r="G35" s="35" t="s">
        <v>1851</v>
      </c>
      <c r="H35" s="35" t="s">
        <v>37</v>
      </c>
      <c r="I35" s="35" t="s">
        <v>1875</v>
      </c>
      <c r="J35" s="35" t="s">
        <v>29</v>
      </c>
      <c r="K35" s="35" t="s">
        <v>30</v>
      </c>
      <c r="L35" s="35" t="s">
        <v>2099</v>
      </c>
      <c r="M35" s="34" t="s">
        <v>2100</v>
      </c>
      <c r="N35" s="35" t="s">
        <v>1876</v>
      </c>
      <c r="O35" s="36">
        <v>1</v>
      </c>
      <c r="P35" s="36">
        <v>1843</v>
      </c>
      <c r="Q35" s="36">
        <v>8</v>
      </c>
      <c r="R35" s="38">
        <v>8469723538</v>
      </c>
      <c r="S35" s="38">
        <v>89423954</v>
      </c>
      <c r="T35" s="38">
        <v>68146270</v>
      </c>
      <c r="U35" s="38">
        <v>0</v>
      </c>
      <c r="V35" s="38">
        <v>6674992199</v>
      </c>
      <c r="W35" s="38">
        <v>406149103</v>
      </c>
      <c r="X35" s="38">
        <v>1221109645</v>
      </c>
      <c r="Y35" s="38">
        <v>0</v>
      </c>
      <c r="Z35" s="38">
        <v>9902367</v>
      </c>
      <c r="AA35" s="38">
        <v>370593184</v>
      </c>
      <c r="AB35" s="38">
        <v>0</v>
      </c>
      <c r="AC35" s="38">
        <v>18750000</v>
      </c>
      <c r="AD35" s="38">
        <v>291436929</v>
      </c>
      <c r="AE35" s="38">
        <v>0</v>
      </c>
      <c r="AF35" s="38">
        <v>0</v>
      </c>
      <c r="AG35" s="38">
        <v>30406255</v>
      </c>
      <c r="AH35" s="38">
        <v>30000000</v>
      </c>
      <c r="AI35" s="38">
        <v>8099130354</v>
      </c>
      <c r="AJ35" s="38">
        <v>6314744654</v>
      </c>
      <c r="AK35" s="38">
        <v>6257016310</v>
      </c>
      <c r="AL35" s="38">
        <v>769065597</v>
      </c>
      <c r="AM35" s="38">
        <v>118817090</v>
      </c>
      <c r="AN35" s="38">
        <v>143508</v>
      </c>
      <c r="AO35" s="38">
        <v>16149369</v>
      </c>
      <c r="AP35" s="38">
        <v>880210136</v>
      </c>
      <c r="AQ35" s="38">
        <v>101163866</v>
      </c>
      <c r="AR35" s="38">
        <v>92461698</v>
      </c>
      <c r="AS35" s="38">
        <v>8702168</v>
      </c>
      <c r="AT35" s="38">
        <v>101163866</v>
      </c>
      <c r="AU35" s="38">
        <v>82533004</v>
      </c>
      <c r="AV35" s="38">
        <v>2481493</v>
      </c>
      <c r="AW35" s="38">
        <v>16149369</v>
      </c>
      <c r="AX35" s="38">
        <v>0</v>
      </c>
      <c r="AY35" s="38">
        <v>0</v>
      </c>
      <c r="AZ35" s="38">
        <v>0</v>
      </c>
      <c r="BA35" s="38">
        <v>0</v>
      </c>
      <c r="BB35" s="38">
        <v>0</v>
      </c>
      <c r="BC35" s="38">
        <v>0</v>
      </c>
      <c r="BD35" s="38">
        <v>0</v>
      </c>
      <c r="BE35" s="38">
        <v>0</v>
      </c>
      <c r="BF35" s="38">
        <v>0</v>
      </c>
      <c r="BG35" s="38">
        <v>0</v>
      </c>
      <c r="BH35" s="38">
        <v>0</v>
      </c>
      <c r="BI35" s="38">
        <v>0</v>
      </c>
    </row>
    <row r="36" spans="1:61" ht="27.75" customHeight="1" x14ac:dyDescent="0.2">
      <c r="A36" s="25">
        <f t="shared" si="0"/>
        <v>30</v>
      </c>
      <c r="B36" s="37">
        <v>374</v>
      </c>
      <c r="C36" s="35" t="s">
        <v>219</v>
      </c>
      <c r="D36" s="35" t="s">
        <v>220</v>
      </c>
      <c r="E36" s="35" t="s">
        <v>221</v>
      </c>
      <c r="F36" s="35" t="s">
        <v>116</v>
      </c>
      <c r="G36" s="35" t="s">
        <v>1851</v>
      </c>
      <c r="H36" s="35" t="s">
        <v>37</v>
      </c>
      <c r="I36" s="35" t="s">
        <v>222</v>
      </c>
      <c r="J36" s="35" t="s">
        <v>29</v>
      </c>
      <c r="K36" s="35" t="s">
        <v>30</v>
      </c>
      <c r="L36" s="35" t="s">
        <v>1980</v>
      </c>
      <c r="M36" s="34" t="s">
        <v>2101</v>
      </c>
      <c r="N36" s="35" t="s">
        <v>1981</v>
      </c>
      <c r="O36" s="36">
        <v>1</v>
      </c>
      <c r="P36" s="36">
        <v>34629</v>
      </c>
      <c r="Q36" s="36">
        <v>205</v>
      </c>
      <c r="R36" s="38">
        <v>241522122103.79001</v>
      </c>
      <c r="S36" s="38">
        <v>5984030485.4300003</v>
      </c>
      <c r="T36" s="38">
        <v>58150073792.489998</v>
      </c>
      <c r="U36" s="38">
        <v>0</v>
      </c>
      <c r="V36" s="38">
        <v>169034932295.51001</v>
      </c>
      <c r="W36" s="38">
        <v>6574314496.3999996</v>
      </c>
      <c r="X36" s="38">
        <v>1737481407.96</v>
      </c>
      <c r="Y36" s="38">
        <v>41289626</v>
      </c>
      <c r="Z36" s="38">
        <v>0</v>
      </c>
      <c r="AA36" s="38">
        <v>64677627578.879997</v>
      </c>
      <c r="AB36" s="38">
        <v>39447871932.470001</v>
      </c>
      <c r="AC36" s="38">
        <v>16419829680</v>
      </c>
      <c r="AD36" s="38">
        <v>5404679668.3900003</v>
      </c>
      <c r="AE36" s="38">
        <v>0</v>
      </c>
      <c r="AF36" s="38">
        <v>459420174</v>
      </c>
      <c r="AG36" s="38">
        <v>2945826124.02</v>
      </c>
      <c r="AH36" s="38">
        <v>0</v>
      </c>
      <c r="AI36" s="38">
        <v>176844494524.91</v>
      </c>
      <c r="AJ36" s="38">
        <v>80084713145.940002</v>
      </c>
      <c r="AK36" s="38">
        <v>1960513145.9400001</v>
      </c>
      <c r="AL36" s="38">
        <v>57344475971.139999</v>
      </c>
      <c r="AM36" s="38">
        <v>10480391086.59</v>
      </c>
      <c r="AN36" s="38">
        <v>0</v>
      </c>
      <c r="AO36" s="38">
        <v>270225807.69999999</v>
      </c>
      <c r="AP36" s="38">
        <v>45849004</v>
      </c>
      <c r="AQ36" s="38">
        <v>4325712482.5200005</v>
      </c>
      <c r="AR36" s="38">
        <v>2528137997.21</v>
      </c>
      <c r="AS36" s="38">
        <v>1797574485.3099999</v>
      </c>
      <c r="AT36" s="38">
        <v>3985417118.4000001</v>
      </c>
      <c r="AU36" s="38">
        <v>3176552357.27</v>
      </c>
      <c r="AV36" s="38">
        <v>185887289.43000001</v>
      </c>
      <c r="AW36" s="38">
        <v>270225807.69999999</v>
      </c>
      <c r="AX36" s="38">
        <v>352751664</v>
      </c>
      <c r="AY36" s="38">
        <v>340295364.12</v>
      </c>
      <c r="AZ36" s="38">
        <v>340295364.12</v>
      </c>
      <c r="BA36" s="38">
        <v>0</v>
      </c>
      <c r="BB36" s="38">
        <v>2600323648</v>
      </c>
      <c r="BC36" s="38">
        <v>1642985079.48</v>
      </c>
      <c r="BD36" s="38">
        <v>2600323648</v>
      </c>
      <c r="BE36" s="38">
        <v>1642985079.48</v>
      </c>
      <c r="BF36" s="38">
        <v>326811413278.26001</v>
      </c>
      <c r="BG36" s="38">
        <v>53592000000</v>
      </c>
      <c r="BH36" s="38">
        <v>380403413278.26001</v>
      </c>
      <c r="BI36" s="38">
        <v>0</v>
      </c>
    </row>
    <row r="37" spans="1:61" ht="27.75" customHeight="1" x14ac:dyDescent="0.2">
      <c r="A37" s="25">
        <f t="shared" si="0"/>
        <v>31</v>
      </c>
      <c r="B37" s="37">
        <v>392</v>
      </c>
      <c r="C37" s="35" t="s">
        <v>224</v>
      </c>
      <c r="D37" s="35" t="s">
        <v>225</v>
      </c>
      <c r="E37" s="35" t="s">
        <v>226</v>
      </c>
      <c r="F37" s="35" t="s">
        <v>28</v>
      </c>
      <c r="G37" s="35" t="s">
        <v>1851</v>
      </c>
      <c r="H37" s="35" t="s">
        <v>37</v>
      </c>
      <c r="I37" s="35" t="s">
        <v>227</v>
      </c>
      <c r="J37" s="35" t="s">
        <v>29</v>
      </c>
      <c r="K37" s="35" t="s">
        <v>30</v>
      </c>
      <c r="L37" s="35" t="s">
        <v>2102</v>
      </c>
      <c r="M37" s="34" t="s">
        <v>2103</v>
      </c>
      <c r="N37" s="35" t="s">
        <v>1877</v>
      </c>
      <c r="O37" s="36">
        <v>1</v>
      </c>
      <c r="P37" s="36">
        <v>3762</v>
      </c>
      <c r="Q37" s="36">
        <v>21</v>
      </c>
      <c r="R37" s="38">
        <v>26398604326.59</v>
      </c>
      <c r="S37" s="38">
        <v>1946064146.8</v>
      </c>
      <c r="T37" s="38">
        <v>9578236</v>
      </c>
      <c r="U37" s="38">
        <v>24118843.25</v>
      </c>
      <c r="V37" s="38">
        <v>24253917457.540001</v>
      </c>
      <c r="W37" s="38">
        <v>52060814</v>
      </c>
      <c r="X37" s="38">
        <v>24018905</v>
      </c>
      <c r="Y37" s="38">
        <v>0</v>
      </c>
      <c r="Z37" s="38">
        <v>88845924</v>
      </c>
      <c r="AA37" s="38">
        <v>21154136780.560001</v>
      </c>
      <c r="AB37" s="38">
        <v>19015906424.869999</v>
      </c>
      <c r="AC37" s="38">
        <v>0</v>
      </c>
      <c r="AD37" s="38">
        <v>139346297.55000001</v>
      </c>
      <c r="AE37" s="38">
        <v>0</v>
      </c>
      <c r="AF37" s="38">
        <v>1907066271.4400001</v>
      </c>
      <c r="AG37" s="38">
        <v>91817786.700000003</v>
      </c>
      <c r="AH37" s="38">
        <v>0</v>
      </c>
      <c r="AI37" s="38">
        <v>5244467546.0299997</v>
      </c>
      <c r="AJ37" s="38">
        <v>4763560611</v>
      </c>
      <c r="AK37" s="38">
        <v>4638561891</v>
      </c>
      <c r="AL37" s="38">
        <v>328634971.98000002</v>
      </c>
      <c r="AM37" s="38">
        <v>0</v>
      </c>
      <c r="AN37" s="38">
        <v>8204382</v>
      </c>
      <c r="AO37" s="38">
        <v>708453.59</v>
      </c>
      <c r="AP37" s="38">
        <v>0</v>
      </c>
      <c r="AQ37" s="38">
        <v>281600291.97000003</v>
      </c>
      <c r="AR37" s="38">
        <v>249993344</v>
      </c>
      <c r="AS37" s="38">
        <v>31606947.969999999</v>
      </c>
      <c r="AT37" s="38">
        <v>210637619.71000001</v>
      </c>
      <c r="AU37" s="38">
        <v>206356360.12</v>
      </c>
      <c r="AV37" s="38">
        <v>3572806</v>
      </c>
      <c r="AW37" s="38">
        <v>708453.59</v>
      </c>
      <c r="AX37" s="38">
        <v>0</v>
      </c>
      <c r="AY37" s="38">
        <v>70962672.260000005</v>
      </c>
      <c r="AZ37" s="38">
        <v>70962672.260000005</v>
      </c>
      <c r="BA37" s="38">
        <v>0</v>
      </c>
      <c r="BB37" s="38">
        <v>0</v>
      </c>
      <c r="BC37" s="38">
        <v>0</v>
      </c>
      <c r="BD37" s="38">
        <v>0</v>
      </c>
      <c r="BE37" s="38">
        <v>0</v>
      </c>
      <c r="BF37" s="38">
        <v>0</v>
      </c>
      <c r="BG37" s="38">
        <v>0</v>
      </c>
      <c r="BH37" s="38">
        <v>0</v>
      </c>
      <c r="BI37" s="38">
        <v>0</v>
      </c>
    </row>
    <row r="38" spans="1:61" ht="27.75" customHeight="1" x14ac:dyDescent="0.2">
      <c r="A38" s="25">
        <f t="shared" si="0"/>
        <v>32</v>
      </c>
      <c r="B38" s="37">
        <v>398</v>
      </c>
      <c r="C38" s="35" t="s">
        <v>1982</v>
      </c>
      <c r="D38" s="35" t="s">
        <v>228</v>
      </c>
      <c r="E38" s="35" t="s">
        <v>229</v>
      </c>
      <c r="F38" s="35" t="s">
        <v>28</v>
      </c>
      <c r="G38" s="35" t="s">
        <v>1851</v>
      </c>
      <c r="H38" s="35" t="s">
        <v>37</v>
      </c>
      <c r="I38" s="35" t="s">
        <v>230</v>
      </c>
      <c r="J38" s="35" t="s">
        <v>29</v>
      </c>
      <c r="K38" s="35" t="s">
        <v>30</v>
      </c>
      <c r="L38" s="35" t="s">
        <v>2104</v>
      </c>
      <c r="M38" s="34" t="s">
        <v>2105</v>
      </c>
      <c r="N38" s="35" t="s">
        <v>231</v>
      </c>
      <c r="O38" s="36">
        <v>1</v>
      </c>
      <c r="P38" s="36">
        <v>3715</v>
      </c>
      <c r="Q38" s="36">
        <v>32</v>
      </c>
      <c r="R38" s="38">
        <v>54040603030.050003</v>
      </c>
      <c r="S38" s="38">
        <v>1949912994.79</v>
      </c>
      <c r="T38" s="38">
        <v>4831276656.2700005</v>
      </c>
      <c r="U38" s="38">
        <v>0</v>
      </c>
      <c r="V38" s="38">
        <v>35516728225.43</v>
      </c>
      <c r="W38" s="38">
        <v>914428635.89999998</v>
      </c>
      <c r="X38" s="38">
        <v>2735442219.8499999</v>
      </c>
      <c r="Y38" s="38">
        <v>0</v>
      </c>
      <c r="Z38" s="38">
        <v>8092814297.8100004</v>
      </c>
      <c r="AA38" s="38">
        <v>31192946655.970001</v>
      </c>
      <c r="AB38" s="38">
        <v>27261558515.919998</v>
      </c>
      <c r="AC38" s="38">
        <v>0</v>
      </c>
      <c r="AD38" s="38">
        <v>599184711.42999995</v>
      </c>
      <c r="AE38" s="38">
        <v>0</v>
      </c>
      <c r="AF38" s="38">
        <v>953283364.32000005</v>
      </c>
      <c r="AG38" s="38">
        <v>2153971278.3000002</v>
      </c>
      <c r="AH38" s="38">
        <v>224948786</v>
      </c>
      <c r="AI38" s="38">
        <v>22847656374.080002</v>
      </c>
      <c r="AJ38" s="38">
        <v>4649628537.0500002</v>
      </c>
      <c r="AK38" s="38">
        <v>3087144537.0500002</v>
      </c>
      <c r="AL38" s="38">
        <v>12449489361.719999</v>
      </c>
      <c r="AM38" s="38">
        <v>5441150.4800000004</v>
      </c>
      <c r="AN38" s="38">
        <v>12280759</v>
      </c>
      <c r="AO38" s="38">
        <v>153215090.11000001</v>
      </c>
      <c r="AP38" s="38">
        <v>4651420632.6300001</v>
      </c>
      <c r="AQ38" s="38">
        <v>386819379.81</v>
      </c>
      <c r="AR38" s="38">
        <v>332590824</v>
      </c>
      <c r="AS38" s="38">
        <v>54228555.810000002</v>
      </c>
      <c r="AT38" s="38">
        <v>360794704.17000002</v>
      </c>
      <c r="AU38" s="38">
        <v>194192985.28</v>
      </c>
      <c r="AV38" s="38">
        <v>13386628.779999999</v>
      </c>
      <c r="AW38" s="38">
        <v>153215090.11000001</v>
      </c>
      <c r="AX38" s="38">
        <v>0</v>
      </c>
      <c r="AY38" s="38">
        <v>26024675.640000001</v>
      </c>
      <c r="AZ38" s="38">
        <v>26024675.640000001</v>
      </c>
      <c r="BA38" s="38">
        <v>0</v>
      </c>
      <c r="BB38" s="38">
        <v>460412502.80000001</v>
      </c>
      <c r="BC38" s="38">
        <v>4835246394.5100002</v>
      </c>
      <c r="BD38" s="38">
        <v>460412502.80000001</v>
      </c>
      <c r="BE38" s="38">
        <v>4835246394.5100002</v>
      </c>
      <c r="BF38" s="38">
        <v>148255769331.63</v>
      </c>
      <c r="BG38" s="38">
        <v>0</v>
      </c>
      <c r="BH38" s="38">
        <v>148255769331.63</v>
      </c>
      <c r="BI38" s="38">
        <v>0</v>
      </c>
    </row>
    <row r="39" spans="1:61" ht="27.75" customHeight="1" x14ac:dyDescent="0.2">
      <c r="A39" s="25">
        <f t="shared" si="0"/>
        <v>33</v>
      </c>
      <c r="B39" s="37">
        <v>403</v>
      </c>
      <c r="C39" s="35" t="s">
        <v>1878</v>
      </c>
      <c r="D39" s="35" t="s">
        <v>1879</v>
      </c>
      <c r="E39" s="35" t="s">
        <v>1880</v>
      </c>
      <c r="F39" s="35" t="s">
        <v>31</v>
      </c>
      <c r="G39" s="35" t="s">
        <v>1881</v>
      </c>
      <c r="H39" s="35" t="s">
        <v>1882</v>
      </c>
      <c r="I39" s="35" t="s">
        <v>1869</v>
      </c>
      <c r="J39" s="35" t="s">
        <v>29</v>
      </c>
      <c r="K39" s="35" t="s">
        <v>30</v>
      </c>
      <c r="L39" s="35" t="s">
        <v>1883</v>
      </c>
      <c r="M39" s="34" t="s">
        <v>2089</v>
      </c>
      <c r="N39" s="35" t="s">
        <v>1884</v>
      </c>
      <c r="O39" s="36">
        <v>1</v>
      </c>
      <c r="P39" s="36">
        <v>20</v>
      </c>
      <c r="Q39" s="36">
        <v>2</v>
      </c>
      <c r="R39" s="38">
        <v>26157144602.330002</v>
      </c>
      <c r="S39" s="38">
        <v>59928309.329999998</v>
      </c>
      <c r="T39" s="38">
        <v>0</v>
      </c>
      <c r="U39" s="38">
        <v>0</v>
      </c>
      <c r="V39" s="38">
        <v>85428916</v>
      </c>
      <c r="W39" s="38">
        <v>25661787377</v>
      </c>
      <c r="X39" s="38">
        <v>350000000</v>
      </c>
      <c r="Y39" s="38">
        <v>0</v>
      </c>
      <c r="Z39" s="38">
        <v>0</v>
      </c>
      <c r="AA39" s="38">
        <v>12563282054.75</v>
      </c>
      <c r="AB39" s="38">
        <v>0</v>
      </c>
      <c r="AC39" s="38">
        <v>0</v>
      </c>
      <c r="AD39" s="38">
        <v>10714459471.950001</v>
      </c>
      <c r="AE39" s="38">
        <v>0</v>
      </c>
      <c r="AF39" s="38">
        <v>1830468256.8</v>
      </c>
      <c r="AG39" s="38">
        <v>17593087</v>
      </c>
      <c r="AH39" s="38">
        <v>761239</v>
      </c>
      <c r="AI39" s="38">
        <v>13593862547.58</v>
      </c>
      <c r="AJ39" s="38">
        <v>224810802.03999999</v>
      </c>
      <c r="AK39" s="38">
        <v>190991983.5</v>
      </c>
      <c r="AL39" s="38">
        <v>9598987746.0200005</v>
      </c>
      <c r="AM39" s="38">
        <v>1831447303.0699999</v>
      </c>
      <c r="AN39" s="38">
        <v>0</v>
      </c>
      <c r="AO39" s="38">
        <v>54436279</v>
      </c>
      <c r="AP39" s="38">
        <v>1556599333.2</v>
      </c>
      <c r="AQ39" s="38">
        <v>111690524</v>
      </c>
      <c r="AR39" s="38">
        <v>111690260</v>
      </c>
      <c r="AS39" s="38">
        <v>264</v>
      </c>
      <c r="AT39" s="38">
        <v>111690524</v>
      </c>
      <c r="AU39" s="38">
        <v>56975277</v>
      </c>
      <c r="AV39" s="38">
        <v>278968</v>
      </c>
      <c r="AW39" s="38">
        <v>54436279</v>
      </c>
      <c r="AX39" s="38">
        <v>0</v>
      </c>
      <c r="AY39" s="38">
        <v>0</v>
      </c>
      <c r="AZ39" s="38">
        <v>0</v>
      </c>
      <c r="BA39" s="38">
        <v>0</v>
      </c>
      <c r="BB39" s="38">
        <v>0</v>
      </c>
      <c r="BC39" s="38">
        <v>0</v>
      </c>
      <c r="BD39" s="38">
        <v>0</v>
      </c>
      <c r="BE39" s="38">
        <v>0</v>
      </c>
      <c r="BF39" s="38">
        <v>0</v>
      </c>
      <c r="BG39" s="38">
        <v>0</v>
      </c>
      <c r="BH39" s="38">
        <v>0</v>
      </c>
      <c r="BI39" s="38">
        <v>0</v>
      </c>
    </row>
    <row r="40" spans="1:61" ht="27.75" customHeight="1" x14ac:dyDescent="0.2">
      <c r="A40" s="25">
        <f t="shared" si="0"/>
        <v>34</v>
      </c>
      <c r="B40" s="37">
        <v>424</v>
      </c>
      <c r="C40" s="35" t="s">
        <v>232</v>
      </c>
      <c r="D40" s="35" t="s">
        <v>233</v>
      </c>
      <c r="E40" s="35" t="s">
        <v>232</v>
      </c>
      <c r="F40" s="35" t="s">
        <v>116</v>
      </c>
      <c r="G40" s="35" t="s">
        <v>1851</v>
      </c>
      <c r="H40" s="35" t="s">
        <v>37</v>
      </c>
      <c r="I40" s="35" t="s">
        <v>234</v>
      </c>
      <c r="J40" s="35" t="s">
        <v>29</v>
      </c>
      <c r="K40" s="35" t="s">
        <v>30</v>
      </c>
      <c r="L40" s="35" t="s">
        <v>235</v>
      </c>
      <c r="M40" s="34" t="s">
        <v>2106</v>
      </c>
      <c r="N40" s="35" t="s">
        <v>236</v>
      </c>
      <c r="O40" s="36">
        <v>1</v>
      </c>
      <c r="P40" s="36">
        <v>3848</v>
      </c>
      <c r="Q40" s="36">
        <v>19</v>
      </c>
      <c r="R40" s="38">
        <v>8590269117.6599998</v>
      </c>
      <c r="S40" s="38">
        <v>881739369.95000005</v>
      </c>
      <c r="T40" s="38">
        <v>74647156</v>
      </c>
      <c r="U40" s="38">
        <v>0</v>
      </c>
      <c r="V40" s="38">
        <v>7140898777.54</v>
      </c>
      <c r="W40" s="38">
        <v>8051223.1699999999</v>
      </c>
      <c r="X40" s="38">
        <v>484932591</v>
      </c>
      <c r="Y40" s="38">
        <v>0</v>
      </c>
      <c r="Z40" s="38">
        <v>0</v>
      </c>
      <c r="AA40" s="38">
        <v>5722766569.8800001</v>
      </c>
      <c r="AB40" s="38">
        <v>4660583876.4899998</v>
      </c>
      <c r="AC40" s="38">
        <v>979182758</v>
      </c>
      <c r="AD40" s="38">
        <v>43204995.920000002</v>
      </c>
      <c r="AE40" s="38">
        <v>0</v>
      </c>
      <c r="AF40" s="38">
        <v>0</v>
      </c>
      <c r="AG40" s="38">
        <v>39794939.469999999</v>
      </c>
      <c r="AH40" s="38">
        <v>0</v>
      </c>
      <c r="AI40" s="38">
        <v>2867502547.7800002</v>
      </c>
      <c r="AJ40" s="38">
        <v>1647500327.97</v>
      </c>
      <c r="AK40" s="38">
        <v>1499346051.97</v>
      </c>
      <c r="AL40" s="38">
        <v>691294085.88999999</v>
      </c>
      <c r="AM40" s="38">
        <v>0</v>
      </c>
      <c r="AN40" s="38">
        <v>4025000</v>
      </c>
      <c r="AO40" s="38">
        <v>16111113.77</v>
      </c>
      <c r="AP40" s="38">
        <v>293735717.00999999</v>
      </c>
      <c r="AQ40" s="38">
        <v>139467176.77000001</v>
      </c>
      <c r="AR40" s="38">
        <v>130207481</v>
      </c>
      <c r="AS40" s="38">
        <v>9259695.7699999996</v>
      </c>
      <c r="AT40" s="38">
        <v>114944307.77</v>
      </c>
      <c r="AU40" s="38">
        <v>95978418</v>
      </c>
      <c r="AV40" s="38">
        <v>2854776</v>
      </c>
      <c r="AW40" s="38">
        <v>16111113.77</v>
      </c>
      <c r="AX40" s="38">
        <v>0</v>
      </c>
      <c r="AY40" s="38">
        <v>24522869</v>
      </c>
      <c r="AZ40" s="38">
        <v>24522869</v>
      </c>
      <c r="BA40" s="38">
        <v>0</v>
      </c>
      <c r="BB40" s="38">
        <v>2128754</v>
      </c>
      <c r="BC40" s="38">
        <v>143971282.03</v>
      </c>
      <c r="BD40" s="38">
        <v>2128754</v>
      </c>
      <c r="BE40" s="38">
        <v>143971282.03</v>
      </c>
      <c r="BF40" s="38">
        <v>21231911440</v>
      </c>
      <c r="BG40" s="38">
        <v>0</v>
      </c>
      <c r="BH40" s="38">
        <v>21231911440</v>
      </c>
      <c r="BI40" s="38">
        <v>0</v>
      </c>
    </row>
    <row r="41" spans="1:61" ht="27.75" customHeight="1" x14ac:dyDescent="0.2">
      <c r="A41" s="25">
        <f t="shared" si="0"/>
        <v>35</v>
      </c>
      <c r="B41" s="37">
        <v>446</v>
      </c>
      <c r="C41" s="35" t="s">
        <v>237</v>
      </c>
      <c r="D41" s="35" t="s">
        <v>238</v>
      </c>
      <c r="E41" s="35" t="s">
        <v>239</v>
      </c>
      <c r="F41" s="35" t="s">
        <v>116</v>
      </c>
      <c r="G41" s="35" t="s">
        <v>1851</v>
      </c>
      <c r="H41" s="35" t="s">
        <v>37</v>
      </c>
      <c r="I41" s="35" t="s">
        <v>240</v>
      </c>
      <c r="J41" s="35" t="s">
        <v>29</v>
      </c>
      <c r="K41" s="35" t="s">
        <v>30</v>
      </c>
      <c r="L41" s="35" t="s">
        <v>2107</v>
      </c>
      <c r="M41" s="34" t="s">
        <v>2108</v>
      </c>
      <c r="N41" s="35" t="s">
        <v>2109</v>
      </c>
      <c r="O41" s="36">
        <v>1</v>
      </c>
      <c r="P41" s="36">
        <v>4665</v>
      </c>
      <c r="Q41" s="36">
        <v>46</v>
      </c>
      <c r="R41" s="38">
        <v>127295035047.47</v>
      </c>
      <c r="S41" s="38">
        <v>1400017721.3399999</v>
      </c>
      <c r="T41" s="38">
        <v>5714306422.8400002</v>
      </c>
      <c r="U41" s="38">
        <v>0</v>
      </c>
      <c r="V41" s="38">
        <v>117966217867.14999</v>
      </c>
      <c r="W41" s="38">
        <v>215805163.74000001</v>
      </c>
      <c r="X41" s="38">
        <v>1961667872.4000001</v>
      </c>
      <c r="Y41" s="38">
        <v>0</v>
      </c>
      <c r="Z41" s="38">
        <v>37020000</v>
      </c>
      <c r="AA41" s="38">
        <v>92165001286.979996</v>
      </c>
      <c r="AB41" s="38">
        <v>67926985285.32</v>
      </c>
      <c r="AC41" s="38">
        <v>20564791507.709999</v>
      </c>
      <c r="AD41" s="38">
        <v>2112459596.1099999</v>
      </c>
      <c r="AE41" s="38">
        <v>0</v>
      </c>
      <c r="AF41" s="38">
        <v>240615212.81999999</v>
      </c>
      <c r="AG41" s="38">
        <v>1320149685.02</v>
      </c>
      <c r="AH41" s="38">
        <v>0</v>
      </c>
      <c r="AI41" s="38">
        <v>35130033760.489998</v>
      </c>
      <c r="AJ41" s="38">
        <v>18622282048.799999</v>
      </c>
      <c r="AK41" s="38">
        <v>14716072048.799999</v>
      </c>
      <c r="AL41" s="38">
        <v>11101773619.17</v>
      </c>
      <c r="AM41" s="38">
        <v>5192671.93</v>
      </c>
      <c r="AN41" s="38">
        <v>0</v>
      </c>
      <c r="AO41" s="38">
        <v>352999587.58999997</v>
      </c>
      <c r="AP41" s="38">
        <v>1150828461.25</v>
      </c>
      <c r="AQ41" s="38">
        <v>1644384600.78</v>
      </c>
      <c r="AR41" s="38">
        <v>1402699923.8399999</v>
      </c>
      <c r="AS41" s="38">
        <v>241684676.94</v>
      </c>
      <c r="AT41" s="38">
        <v>1020769989.92</v>
      </c>
      <c r="AU41" s="38">
        <v>499065356.75999999</v>
      </c>
      <c r="AV41" s="38">
        <v>168705045.56999999</v>
      </c>
      <c r="AW41" s="38">
        <v>352999587.58999997</v>
      </c>
      <c r="AX41" s="38">
        <v>0</v>
      </c>
      <c r="AY41" s="38">
        <v>623614610.86000001</v>
      </c>
      <c r="AZ41" s="38">
        <v>623614610.86000001</v>
      </c>
      <c r="BA41" s="38">
        <v>0</v>
      </c>
      <c r="BB41" s="38">
        <v>5192251347.5200005</v>
      </c>
      <c r="BC41" s="38">
        <v>21794865269.279999</v>
      </c>
      <c r="BD41" s="38">
        <v>5192251347.5200005</v>
      </c>
      <c r="BE41" s="38">
        <v>21794865269.279999</v>
      </c>
      <c r="BF41" s="38">
        <v>85162347493.759995</v>
      </c>
      <c r="BG41" s="38">
        <v>3906210000</v>
      </c>
      <c r="BH41" s="38">
        <v>85162347493.759995</v>
      </c>
      <c r="BI41" s="38">
        <v>3906210000</v>
      </c>
    </row>
    <row r="42" spans="1:61" ht="27.75" customHeight="1" x14ac:dyDescent="0.2">
      <c r="A42" s="25">
        <f t="shared" si="0"/>
        <v>36</v>
      </c>
      <c r="B42" s="37">
        <v>525</v>
      </c>
      <c r="C42" s="35" t="s">
        <v>241</v>
      </c>
      <c r="D42" s="35" t="s">
        <v>242</v>
      </c>
      <c r="E42" s="35" t="s">
        <v>243</v>
      </c>
      <c r="F42" s="35" t="s">
        <v>28</v>
      </c>
      <c r="G42" s="35" t="s">
        <v>1851</v>
      </c>
      <c r="H42" s="35" t="s">
        <v>37</v>
      </c>
      <c r="I42" s="35" t="s">
        <v>244</v>
      </c>
      <c r="J42" s="35" t="s">
        <v>29</v>
      </c>
      <c r="K42" s="35" t="s">
        <v>30</v>
      </c>
      <c r="L42" s="35" t="s">
        <v>2110</v>
      </c>
      <c r="M42" s="34" t="s">
        <v>2111</v>
      </c>
      <c r="N42" s="35" t="s">
        <v>245</v>
      </c>
      <c r="O42" s="36">
        <v>1</v>
      </c>
      <c r="P42" s="36">
        <v>12011</v>
      </c>
      <c r="Q42" s="36">
        <v>1</v>
      </c>
      <c r="R42" s="38">
        <v>145218831902</v>
      </c>
      <c r="S42" s="38">
        <v>11830526037</v>
      </c>
      <c r="T42" s="38">
        <v>2671701984</v>
      </c>
      <c r="U42" s="38">
        <v>0</v>
      </c>
      <c r="V42" s="38">
        <v>130699888067</v>
      </c>
      <c r="W42" s="38">
        <v>14343774</v>
      </c>
      <c r="X42" s="38">
        <v>2372040</v>
      </c>
      <c r="Y42" s="38">
        <v>0</v>
      </c>
      <c r="Z42" s="38">
        <v>0</v>
      </c>
      <c r="AA42" s="38">
        <v>130936610484.95</v>
      </c>
      <c r="AB42" s="38">
        <v>128431724493</v>
      </c>
      <c r="AC42" s="38">
        <v>0</v>
      </c>
      <c r="AD42" s="38">
        <v>120302203</v>
      </c>
      <c r="AE42" s="38">
        <v>0</v>
      </c>
      <c r="AF42" s="38">
        <v>2384518375.9499998</v>
      </c>
      <c r="AG42" s="38">
        <v>65413</v>
      </c>
      <c r="AH42" s="38">
        <v>0</v>
      </c>
      <c r="AI42" s="38">
        <v>14282221417.049999</v>
      </c>
      <c r="AJ42" s="38">
        <v>11470996806</v>
      </c>
      <c r="AK42" s="38">
        <v>11255518494</v>
      </c>
      <c r="AL42" s="38">
        <v>1470882903.74</v>
      </c>
      <c r="AM42" s="38">
        <v>7127759.3099999996</v>
      </c>
      <c r="AN42" s="38">
        <v>0</v>
      </c>
      <c r="AO42" s="38">
        <v>86650907</v>
      </c>
      <c r="AP42" s="38">
        <v>62961501</v>
      </c>
      <c r="AQ42" s="38">
        <v>936706715</v>
      </c>
      <c r="AR42" s="38">
        <v>840906444</v>
      </c>
      <c r="AS42" s="38">
        <v>95800271</v>
      </c>
      <c r="AT42" s="38">
        <v>142834808</v>
      </c>
      <c r="AU42" s="38">
        <v>54683901</v>
      </c>
      <c r="AV42" s="38">
        <v>1500000</v>
      </c>
      <c r="AW42" s="38">
        <v>86650907</v>
      </c>
      <c r="AX42" s="38">
        <v>0</v>
      </c>
      <c r="AY42" s="38">
        <v>793871907</v>
      </c>
      <c r="AZ42" s="38">
        <v>793871907</v>
      </c>
      <c r="BA42" s="38">
        <v>0</v>
      </c>
      <c r="BB42" s="38">
        <v>10331884</v>
      </c>
      <c r="BC42" s="38">
        <v>1488015075</v>
      </c>
      <c r="BD42" s="38">
        <v>10331884</v>
      </c>
      <c r="BE42" s="38">
        <v>1488015075</v>
      </c>
      <c r="BF42" s="38">
        <v>131875963929</v>
      </c>
      <c r="BG42" s="38">
        <v>1384971912</v>
      </c>
      <c r="BH42" s="38">
        <v>131875963929</v>
      </c>
      <c r="BI42" s="38">
        <v>1384971912</v>
      </c>
    </row>
    <row r="43" spans="1:61" ht="27.75" customHeight="1" x14ac:dyDescent="0.2">
      <c r="A43" s="25">
        <f t="shared" si="0"/>
        <v>37</v>
      </c>
      <c r="B43" s="37">
        <v>561</v>
      </c>
      <c r="C43" s="35" t="s">
        <v>247</v>
      </c>
      <c r="D43" s="35" t="s">
        <v>248</v>
      </c>
      <c r="E43" s="35"/>
      <c r="F43" s="35" t="s">
        <v>126</v>
      </c>
      <c r="G43" s="35" t="s">
        <v>1851</v>
      </c>
      <c r="H43" s="35" t="s">
        <v>37</v>
      </c>
      <c r="I43" s="35" t="s">
        <v>249</v>
      </c>
      <c r="J43" s="35" t="s">
        <v>29</v>
      </c>
      <c r="K43" s="35" t="s">
        <v>30</v>
      </c>
      <c r="L43" s="35" t="s">
        <v>2112</v>
      </c>
      <c r="M43" s="34" t="s">
        <v>2113</v>
      </c>
      <c r="N43" s="35" t="s">
        <v>1768</v>
      </c>
      <c r="O43" s="36">
        <v>1</v>
      </c>
      <c r="P43" s="36">
        <v>3291</v>
      </c>
      <c r="Q43" s="36">
        <v>69</v>
      </c>
      <c r="R43" s="38">
        <v>134584315677.62</v>
      </c>
      <c r="S43" s="38">
        <v>11041797282.85</v>
      </c>
      <c r="T43" s="38">
        <v>11498460362.969999</v>
      </c>
      <c r="U43" s="38">
        <v>19821444641</v>
      </c>
      <c r="V43" s="38">
        <v>76698124689.949997</v>
      </c>
      <c r="W43" s="38">
        <v>3931012231.5999999</v>
      </c>
      <c r="X43" s="38">
        <v>11593476469.25</v>
      </c>
      <c r="Y43" s="38">
        <v>0</v>
      </c>
      <c r="Z43" s="38">
        <v>0</v>
      </c>
      <c r="AA43" s="38">
        <v>106522662474.24001</v>
      </c>
      <c r="AB43" s="38">
        <v>79059541524.949997</v>
      </c>
      <c r="AC43" s="38">
        <v>0</v>
      </c>
      <c r="AD43" s="38">
        <v>2378398123.8800001</v>
      </c>
      <c r="AE43" s="38">
        <v>0</v>
      </c>
      <c r="AF43" s="38">
        <v>19330849180.66</v>
      </c>
      <c r="AG43" s="38">
        <v>3369786773.75</v>
      </c>
      <c r="AH43" s="38">
        <v>2384086871</v>
      </c>
      <c r="AI43" s="38">
        <v>28061653203.380001</v>
      </c>
      <c r="AJ43" s="38">
        <v>22108768113.279999</v>
      </c>
      <c r="AK43" s="38">
        <v>0</v>
      </c>
      <c r="AL43" s="38">
        <v>4777292189.5500002</v>
      </c>
      <c r="AM43" s="38">
        <v>19571240.260000002</v>
      </c>
      <c r="AN43" s="38">
        <v>0</v>
      </c>
      <c r="AO43" s="38">
        <v>-570692321.98000002</v>
      </c>
      <c r="AP43" s="38">
        <v>-1233013138.4400001</v>
      </c>
      <c r="AQ43" s="38">
        <v>944537500.70000005</v>
      </c>
      <c r="AR43" s="38">
        <v>775179657.61000001</v>
      </c>
      <c r="AS43" s="38">
        <v>169357843.09</v>
      </c>
      <c r="AT43" s="38">
        <v>437005528.06</v>
      </c>
      <c r="AU43" s="38">
        <v>1005784249.04</v>
      </c>
      <c r="AV43" s="38">
        <v>1913601</v>
      </c>
      <c r="AW43" s="38">
        <v>-570692321.98000002</v>
      </c>
      <c r="AX43" s="38">
        <v>0</v>
      </c>
      <c r="AY43" s="38">
        <v>507531972.63999999</v>
      </c>
      <c r="AZ43" s="38">
        <v>507531972.63999999</v>
      </c>
      <c r="BA43" s="38">
        <v>0</v>
      </c>
      <c r="BB43" s="38">
        <v>1425258481</v>
      </c>
      <c r="BC43" s="38">
        <v>13580591</v>
      </c>
      <c r="BD43" s="38">
        <v>1425258481</v>
      </c>
      <c r="BE43" s="38">
        <v>13580591</v>
      </c>
      <c r="BF43" s="38">
        <v>294279611970.21997</v>
      </c>
      <c r="BG43" s="38">
        <v>22131510000</v>
      </c>
      <c r="BH43" s="38">
        <v>316411121970.21997</v>
      </c>
      <c r="BI43" s="38">
        <v>0</v>
      </c>
    </row>
    <row r="44" spans="1:61" ht="27.75" customHeight="1" x14ac:dyDescent="0.2">
      <c r="A44" s="25">
        <f t="shared" si="0"/>
        <v>38</v>
      </c>
      <c r="B44" s="37">
        <v>608</v>
      </c>
      <c r="C44" s="35" t="s">
        <v>250</v>
      </c>
      <c r="D44" s="35" t="s">
        <v>251</v>
      </c>
      <c r="E44" s="35" t="s">
        <v>252</v>
      </c>
      <c r="F44" s="35" t="s">
        <v>28</v>
      </c>
      <c r="G44" s="35" t="s">
        <v>1851</v>
      </c>
      <c r="H44" s="35" t="s">
        <v>37</v>
      </c>
      <c r="I44" s="35" t="s">
        <v>253</v>
      </c>
      <c r="J44" s="35" t="s">
        <v>29</v>
      </c>
      <c r="K44" s="35" t="s">
        <v>30</v>
      </c>
      <c r="L44" s="35" t="s">
        <v>1885</v>
      </c>
      <c r="M44" s="34" t="s">
        <v>2114</v>
      </c>
      <c r="N44" s="35" t="s">
        <v>1702</v>
      </c>
      <c r="O44" s="36">
        <v>1</v>
      </c>
      <c r="P44" s="36">
        <v>1022</v>
      </c>
      <c r="Q44" s="36">
        <v>5</v>
      </c>
      <c r="R44" s="38">
        <v>23655648794.18</v>
      </c>
      <c r="S44" s="38">
        <v>1101725785.1800001</v>
      </c>
      <c r="T44" s="38">
        <v>0</v>
      </c>
      <c r="U44" s="38">
        <v>0</v>
      </c>
      <c r="V44" s="38">
        <v>21595927654</v>
      </c>
      <c r="W44" s="38">
        <v>948221410</v>
      </c>
      <c r="X44" s="38">
        <v>7478566</v>
      </c>
      <c r="Y44" s="38">
        <v>0</v>
      </c>
      <c r="Z44" s="38">
        <v>2295379</v>
      </c>
      <c r="AA44" s="38">
        <v>19655816457.029999</v>
      </c>
      <c r="AB44" s="38">
        <v>19232421795.029999</v>
      </c>
      <c r="AC44" s="38">
        <v>0</v>
      </c>
      <c r="AD44" s="38">
        <v>225862148</v>
      </c>
      <c r="AE44" s="38">
        <v>0</v>
      </c>
      <c r="AF44" s="38">
        <v>47241293</v>
      </c>
      <c r="AG44" s="38">
        <v>150291221</v>
      </c>
      <c r="AH44" s="38">
        <v>0</v>
      </c>
      <c r="AI44" s="38">
        <v>3999832337.1500001</v>
      </c>
      <c r="AJ44" s="38">
        <v>3852948595</v>
      </c>
      <c r="AK44" s="38">
        <v>3840948595</v>
      </c>
      <c r="AL44" s="38">
        <v>89423387.319999993</v>
      </c>
      <c r="AM44" s="38">
        <v>16566849.560000001</v>
      </c>
      <c r="AN44" s="38">
        <v>0</v>
      </c>
      <c r="AO44" s="38">
        <v>4559000.34</v>
      </c>
      <c r="AP44" s="38">
        <v>0</v>
      </c>
      <c r="AQ44" s="38">
        <v>188531687.94999999</v>
      </c>
      <c r="AR44" s="38">
        <v>181628328</v>
      </c>
      <c r="AS44" s="38">
        <v>6903359.9500000002</v>
      </c>
      <c r="AT44" s="38">
        <v>50531539.950000003</v>
      </c>
      <c r="AU44" s="38">
        <v>36314648.799999997</v>
      </c>
      <c r="AV44" s="38">
        <v>9657890.8100000005</v>
      </c>
      <c r="AW44" s="38">
        <v>4559000.34</v>
      </c>
      <c r="AX44" s="38">
        <v>0</v>
      </c>
      <c r="AY44" s="38">
        <v>138000148</v>
      </c>
      <c r="AZ44" s="38">
        <v>138000148</v>
      </c>
      <c r="BA44" s="38">
        <v>0</v>
      </c>
      <c r="BB44" s="38">
        <v>0</v>
      </c>
      <c r="BC44" s="38">
        <v>26071474</v>
      </c>
      <c r="BD44" s="38">
        <v>0</v>
      </c>
      <c r="BE44" s="38">
        <v>26071474</v>
      </c>
      <c r="BF44" s="38">
        <v>26080360389</v>
      </c>
      <c r="BG44" s="38">
        <v>0</v>
      </c>
      <c r="BH44" s="38">
        <v>26080360389</v>
      </c>
      <c r="BI44" s="38">
        <v>0</v>
      </c>
    </row>
    <row r="45" spans="1:61" ht="27.75" customHeight="1" x14ac:dyDescent="0.2">
      <c r="A45" s="25">
        <f t="shared" si="0"/>
        <v>39</v>
      </c>
      <c r="B45" s="37">
        <v>610</v>
      </c>
      <c r="C45" s="35" t="s">
        <v>254</v>
      </c>
      <c r="D45" s="35" t="s">
        <v>255</v>
      </c>
      <c r="E45" s="35" t="s">
        <v>256</v>
      </c>
      <c r="F45" s="35" t="s">
        <v>28</v>
      </c>
      <c r="G45" s="35" t="s">
        <v>1851</v>
      </c>
      <c r="H45" s="35" t="s">
        <v>37</v>
      </c>
      <c r="I45" s="35" t="s">
        <v>257</v>
      </c>
      <c r="J45" s="35" t="s">
        <v>29</v>
      </c>
      <c r="K45" s="35" t="s">
        <v>30</v>
      </c>
      <c r="L45" s="35" t="s">
        <v>258</v>
      </c>
      <c r="M45" s="34" t="s">
        <v>2115</v>
      </c>
      <c r="N45" s="35" t="s">
        <v>1886</v>
      </c>
      <c r="O45" s="36">
        <v>1</v>
      </c>
      <c r="P45" s="36">
        <v>11371</v>
      </c>
      <c r="Q45" s="36">
        <v>28</v>
      </c>
      <c r="R45" s="38">
        <v>82449678801.940002</v>
      </c>
      <c r="S45" s="38">
        <v>2493623405.8000002</v>
      </c>
      <c r="T45" s="38">
        <v>5243709028.8199997</v>
      </c>
      <c r="U45" s="38">
        <v>0</v>
      </c>
      <c r="V45" s="38">
        <v>66485425006.889999</v>
      </c>
      <c r="W45" s="38">
        <v>4030981661</v>
      </c>
      <c r="X45" s="38">
        <v>3781227380.8899999</v>
      </c>
      <c r="Y45" s="38">
        <v>0</v>
      </c>
      <c r="Z45" s="38">
        <v>414712318.54000002</v>
      </c>
      <c r="AA45" s="38">
        <v>65698321978.089996</v>
      </c>
      <c r="AB45" s="38">
        <v>61255446939.370003</v>
      </c>
      <c r="AC45" s="38">
        <v>0</v>
      </c>
      <c r="AD45" s="38">
        <v>1542363840.96</v>
      </c>
      <c r="AE45" s="38">
        <v>0</v>
      </c>
      <c r="AF45" s="38">
        <v>2702570713.1799998</v>
      </c>
      <c r="AG45" s="38">
        <v>197940484.58000001</v>
      </c>
      <c r="AH45" s="38">
        <v>0</v>
      </c>
      <c r="AI45" s="38">
        <v>16751356823.84</v>
      </c>
      <c r="AJ45" s="38">
        <v>7274084976.8999996</v>
      </c>
      <c r="AK45" s="38">
        <v>7264084976.8999996</v>
      </c>
      <c r="AL45" s="38">
        <v>2317436089.1500001</v>
      </c>
      <c r="AM45" s="38">
        <v>1642600347</v>
      </c>
      <c r="AN45" s="38">
        <v>233633</v>
      </c>
      <c r="AO45" s="38">
        <v>31947769.690000001</v>
      </c>
      <c r="AP45" s="38">
        <v>2738197594.3600001</v>
      </c>
      <c r="AQ45" s="38">
        <v>592639142.60000002</v>
      </c>
      <c r="AR45" s="38">
        <v>551863565</v>
      </c>
      <c r="AS45" s="38">
        <v>40775577.600000001</v>
      </c>
      <c r="AT45" s="38">
        <v>378916738.60000002</v>
      </c>
      <c r="AU45" s="38">
        <v>332084716.49000001</v>
      </c>
      <c r="AV45" s="38">
        <v>14884252.42</v>
      </c>
      <c r="AW45" s="38">
        <v>31947769.690000001</v>
      </c>
      <c r="AX45" s="38">
        <v>0</v>
      </c>
      <c r="AY45" s="38">
        <v>213722404</v>
      </c>
      <c r="AZ45" s="38">
        <v>213722404</v>
      </c>
      <c r="BA45" s="38">
        <v>0</v>
      </c>
      <c r="BB45" s="38">
        <v>121525158</v>
      </c>
      <c r="BC45" s="38">
        <v>15701460</v>
      </c>
      <c r="BD45" s="38">
        <v>121525158</v>
      </c>
      <c r="BE45" s="38">
        <v>15701460</v>
      </c>
      <c r="BF45" s="38">
        <v>135860004396.96001</v>
      </c>
      <c r="BG45" s="38">
        <v>0</v>
      </c>
      <c r="BH45" s="38">
        <v>135860004396.96001</v>
      </c>
      <c r="BI45" s="38">
        <v>0</v>
      </c>
    </row>
    <row r="46" spans="1:61" ht="27.75" customHeight="1" x14ac:dyDescent="0.2">
      <c r="A46" s="25">
        <f t="shared" si="0"/>
        <v>40</v>
      </c>
      <c r="B46" s="37">
        <v>631</v>
      </c>
      <c r="C46" s="35" t="s">
        <v>259</v>
      </c>
      <c r="D46" s="35" t="s">
        <v>260</v>
      </c>
      <c r="E46" s="35" t="s">
        <v>261</v>
      </c>
      <c r="F46" s="35" t="s">
        <v>262</v>
      </c>
      <c r="G46" s="35" t="s">
        <v>1851</v>
      </c>
      <c r="H46" s="35" t="s">
        <v>37</v>
      </c>
      <c r="I46" s="35" t="s">
        <v>263</v>
      </c>
      <c r="J46" s="35" t="s">
        <v>29</v>
      </c>
      <c r="K46" s="35" t="s">
        <v>30</v>
      </c>
      <c r="L46" s="35" t="s">
        <v>2116</v>
      </c>
      <c r="M46" s="34" t="s">
        <v>2117</v>
      </c>
      <c r="N46" s="35" t="s">
        <v>264</v>
      </c>
      <c r="O46" s="36">
        <v>1</v>
      </c>
      <c r="P46" s="36">
        <v>7817</v>
      </c>
      <c r="Q46" s="36">
        <v>53</v>
      </c>
      <c r="R46" s="38">
        <v>73965679026.399994</v>
      </c>
      <c r="S46" s="38">
        <v>1732222738.4000001</v>
      </c>
      <c r="T46" s="38">
        <v>4372474277.6499996</v>
      </c>
      <c r="U46" s="38">
        <v>0</v>
      </c>
      <c r="V46" s="38">
        <v>59323977927.760002</v>
      </c>
      <c r="W46" s="38">
        <v>1393224247.8199999</v>
      </c>
      <c r="X46" s="38">
        <v>6372898237.7700005</v>
      </c>
      <c r="Y46" s="38">
        <v>0</v>
      </c>
      <c r="Z46" s="38">
        <v>770881597</v>
      </c>
      <c r="AA46" s="38">
        <v>40442424517.690002</v>
      </c>
      <c r="AB46" s="38">
        <v>27637004396.98</v>
      </c>
      <c r="AC46" s="38">
        <v>5480676908.6800003</v>
      </c>
      <c r="AD46" s="38">
        <v>2180375330.5300002</v>
      </c>
      <c r="AE46" s="38">
        <v>0</v>
      </c>
      <c r="AF46" s="38">
        <v>2028156824.2</v>
      </c>
      <c r="AG46" s="38">
        <v>2779057903.1399999</v>
      </c>
      <c r="AH46" s="38">
        <v>337153154.16000003</v>
      </c>
      <c r="AI46" s="38">
        <v>33523254508.709999</v>
      </c>
      <c r="AJ46" s="38">
        <v>23812529307.849998</v>
      </c>
      <c r="AK46" s="38">
        <v>2718995307.8499999</v>
      </c>
      <c r="AL46" s="38">
        <v>6930950010.6899996</v>
      </c>
      <c r="AM46" s="38">
        <v>1581279721.6199999</v>
      </c>
      <c r="AN46" s="38">
        <v>0</v>
      </c>
      <c r="AO46" s="38">
        <v>-479200764.5</v>
      </c>
      <c r="AP46" s="38">
        <v>3293354718.0999999</v>
      </c>
      <c r="AQ46" s="38">
        <v>1006209388.72</v>
      </c>
      <c r="AR46" s="38">
        <v>851284122</v>
      </c>
      <c r="AS46" s="38">
        <v>154925266.72</v>
      </c>
      <c r="AT46" s="38">
        <v>816105596.86000001</v>
      </c>
      <c r="AU46" s="38">
        <v>1248346726.9100001</v>
      </c>
      <c r="AV46" s="38">
        <v>46959634.450000003</v>
      </c>
      <c r="AW46" s="38">
        <v>-479200764.5</v>
      </c>
      <c r="AX46" s="38">
        <v>0</v>
      </c>
      <c r="AY46" s="38">
        <v>190103791.86000001</v>
      </c>
      <c r="AZ46" s="38">
        <v>190103791.86000001</v>
      </c>
      <c r="BA46" s="38">
        <v>0</v>
      </c>
      <c r="BB46" s="38">
        <v>4073574693.2800002</v>
      </c>
      <c r="BC46" s="38">
        <v>8375756773.79</v>
      </c>
      <c r="BD46" s="38">
        <v>4073574693.2800002</v>
      </c>
      <c r="BE46" s="38">
        <v>8375756773.79</v>
      </c>
      <c r="BF46" s="38">
        <v>51638241590.809998</v>
      </c>
      <c r="BG46" s="38">
        <v>21093534000</v>
      </c>
      <c r="BH46" s="38">
        <v>51638241590.809998</v>
      </c>
      <c r="BI46" s="38">
        <v>21093534000</v>
      </c>
    </row>
    <row r="47" spans="1:61" ht="27.75" customHeight="1" x14ac:dyDescent="0.2">
      <c r="A47" s="25">
        <f t="shared" si="0"/>
        <v>41</v>
      </c>
      <c r="B47" s="37">
        <v>686</v>
      </c>
      <c r="C47" s="35" t="s">
        <v>266</v>
      </c>
      <c r="D47" s="35" t="s">
        <v>267</v>
      </c>
      <c r="E47" s="35" t="s">
        <v>268</v>
      </c>
      <c r="F47" s="35" t="s">
        <v>126</v>
      </c>
      <c r="G47" s="35" t="s">
        <v>1855</v>
      </c>
      <c r="H47" s="35" t="s">
        <v>38</v>
      </c>
      <c r="I47" s="35" t="s">
        <v>269</v>
      </c>
      <c r="J47" s="35" t="s">
        <v>29</v>
      </c>
      <c r="K47" s="35" t="s">
        <v>30</v>
      </c>
      <c r="L47" s="35" t="s">
        <v>2118</v>
      </c>
      <c r="M47" s="34" t="s">
        <v>2119</v>
      </c>
      <c r="N47" s="35" t="s">
        <v>1887</v>
      </c>
      <c r="O47" s="36">
        <v>1</v>
      </c>
      <c r="P47" s="36">
        <v>545</v>
      </c>
      <c r="Q47" s="36">
        <v>5</v>
      </c>
      <c r="R47" s="38">
        <v>6429590648.2799997</v>
      </c>
      <c r="S47" s="38">
        <v>805772383.40999997</v>
      </c>
      <c r="T47" s="38">
        <v>424065862.67000002</v>
      </c>
      <c r="U47" s="38">
        <v>403800</v>
      </c>
      <c r="V47" s="38">
        <v>5101704510</v>
      </c>
      <c r="W47" s="38">
        <v>10406509.199999999</v>
      </c>
      <c r="X47" s="38">
        <v>61979237</v>
      </c>
      <c r="Y47" s="38">
        <v>0</v>
      </c>
      <c r="Z47" s="38">
        <v>25258346</v>
      </c>
      <c r="AA47" s="38">
        <v>4069919682.6999998</v>
      </c>
      <c r="AB47" s="38">
        <v>3967352631.6999998</v>
      </c>
      <c r="AC47" s="38">
        <v>0</v>
      </c>
      <c r="AD47" s="38">
        <v>44468315</v>
      </c>
      <c r="AE47" s="38">
        <v>0</v>
      </c>
      <c r="AF47" s="38">
        <v>1030230</v>
      </c>
      <c r="AG47" s="38">
        <v>47968506</v>
      </c>
      <c r="AH47" s="38">
        <v>9100000</v>
      </c>
      <c r="AI47" s="38">
        <v>2359670965.5799999</v>
      </c>
      <c r="AJ47" s="38">
        <v>2157617750.6500001</v>
      </c>
      <c r="AK47" s="38">
        <v>294733626.64999998</v>
      </c>
      <c r="AL47" s="38">
        <v>132270780.20999999</v>
      </c>
      <c r="AM47" s="38">
        <v>9998561</v>
      </c>
      <c r="AN47" s="38">
        <v>0</v>
      </c>
      <c r="AO47" s="38">
        <v>1520121.19</v>
      </c>
      <c r="AP47" s="38">
        <v>30339414.239999998</v>
      </c>
      <c r="AQ47" s="38">
        <v>58751641.340000004</v>
      </c>
      <c r="AR47" s="38">
        <v>50175506</v>
      </c>
      <c r="AS47" s="38">
        <v>8576135.3399999999</v>
      </c>
      <c r="AT47" s="38">
        <v>44151117.340000004</v>
      </c>
      <c r="AU47" s="38">
        <v>41112712</v>
      </c>
      <c r="AV47" s="38">
        <v>1518284.15</v>
      </c>
      <c r="AW47" s="38">
        <v>1520121.19</v>
      </c>
      <c r="AX47" s="38">
        <v>0</v>
      </c>
      <c r="AY47" s="38">
        <v>14600524</v>
      </c>
      <c r="AZ47" s="38">
        <v>14600524</v>
      </c>
      <c r="BA47" s="38">
        <v>0</v>
      </c>
      <c r="BB47" s="38">
        <v>0</v>
      </c>
      <c r="BC47" s="38">
        <v>44028434.780000001</v>
      </c>
      <c r="BD47" s="38">
        <v>0</v>
      </c>
      <c r="BE47" s="38">
        <v>44028434.780000001</v>
      </c>
      <c r="BF47" s="38">
        <v>6215359756</v>
      </c>
      <c r="BG47" s="38">
        <v>1789685968</v>
      </c>
      <c r="BH47" s="38">
        <v>6215359756</v>
      </c>
      <c r="BI47" s="38">
        <v>1789685968</v>
      </c>
    </row>
    <row r="48" spans="1:61" ht="27.75" customHeight="1" x14ac:dyDescent="0.2">
      <c r="A48" s="25">
        <f t="shared" si="0"/>
        <v>42</v>
      </c>
      <c r="B48" s="37">
        <v>700</v>
      </c>
      <c r="C48" s="35" t="s">
        <v>270</v>
      </c>
      <c r="D48" s="35" t="s">
        <v>271</v>
      </c>
      <c r="E48" s="35" t="s">
        <v>272</v>
      </c>
      <c r="F48" s="35" t="s">
        <v>28</v>
      </c>
      <c r="G48" s="35" t="s">
        <v>1851</v>
      </c>
      <c r="H48" s="35" t="s">
        <v>37</v>
      </c>
      <c r="I48" s="35" t="s">
        <v>273</v>
      </c>
      <c r="J48" s="35" t="s">
        <v>29</v>
      </c>
      <c r="K48" s="35" t="s">
        <v>30</v>
      </c>
      <c r="L48" s="35" t="s">
        <v>2120</v>
      </c>
      <c r="M48" s="34" t="s">
        <v>2121</v>
      </c>
      <c r="N48" s="35" t="s">
        <v>274</v>
      </c>
      <c r="O48" s="36">
        <v>1</v>
      </c>
      <c r="P48" s="36">
        <v>4871</v>
      </c>
      <c r="Q48" s="36">
        <v>19</v>
      </c>
      <c r="R48" s="38">
        <v>33384246810.560001</v>
      </c>
      <c r="S48" s="38">
        <v>231089864.75999999</v>
      </c>
      <c r="T48" s="38">
        <v>750097379.27999997</v>
      </c>
      <c r="U48" s="38">
        <v>0</v>
      </c>
      <c r="V48" s="38">
        <v>30287570163</v>
      </c>
      <c r="W48" s="38">
        <v>1140653698</v>
      </c>
      <c r="X48" s="38">
        <v>974835705.51999998</v>
      </c>
      <c r="Y48" s="38">
        <v>0</v>
      </c>
      <c r="Z48" s="38">
        <v>0</v>
      </c>
      <c r="AA48" s="38">
        <v>26257802541.139999</v>
      </c>
      <c r="AB48" s="38">
        <v>16069981181.809999</v>
      </c>
      <c r="AC48" s="38">
        <v>7008246499.6899996</v>
      </c>
      <c r="AD48" s="38">
        <v>1375619660.5699999</v>
      </c>
      <c r="AE48" s="38">
        <v>4586000</v>
      </c>
      <c r="AF48" s="38">
        <v>1726905312.45</v>
      </c>
      <c r="AG48" s="38">
        <v>59457734.93</v>
      </c>
      <c r="AH48" s="38">
        <v>13006151.689999999</v>
      </c>
      <c r="AI48" s="38">
        <v>7126444269.4200001</v>
      </c>
      <c r="AJ48" s="38">
        <v>3541502371.6500001</v>
      </c>
      <c r="AK48" s="38">
        <v>2830232455.4200001</v>
      </c>
      <c r="AL48" s="38">
        <v>1822743777.4000001</v>
      </c>
      <c r="AM48" s="38">
        <v>56263635.600000001</v>
      </c>
      <c r="AN48" s="38">
        <v>0</v>
      </c>
      <c r="AO48" s="38">
        <v>152180339.11000001</v>
      </c>
      <c r="AP48" s="38">
        <v>0</v>
      </c>
      <c r="AQ48" s="38">
        <v>434456602.95999998</v>
      </c>
      <c r="AR48" s="38">
        <v>385366409</v>
      </c>
      <c r="AS48" s="38">
        <v>49090193.960000001</v>
      </c>
      <c r="AT48" s="38">
        <v>296671446.06999999</v>
      </c>
      <c r="AU48" s="38">
        <v>119491106.95999999</v>
      </c>
      <c r="AV48" s="38">
        <v>25000000</v>
      </c>
      <c r="AW48" s="38">
        <v>152180339.11000001</v>
      </c>
      <c r="AX48" s="38">
        <v>0</v>
      </c>
      <c r="AY48" s="38">
        <v>137785156.88999999</v>
      </c>
      <c r="AZ48" s="38">
        <v>137785156.88999999</v>
      </c>
      <c r="BA48" s="38">
        <v>0</v>
      </c>
      <c r="BB48" s="38">
        <v>62653786</v>
      </c>
      <c r="BC48" s="38">
        <v>123752710.98999999</v>
      </c>
      <c r="BD48" s="38">
        <v>62653786</v>
      </c>
      <c r="BE48" s="38">
        <v>123752710.98999999</v>
      </c>
      <c r="BF48" s="38">
        <v>30500985093.68</v>
      </c>
      <c r="BG48" s="38">
        <v>0</v>
      </c>
      <c r="BH48" s="38">
        <v>30450985093.68</v>
      </c>
      <c r="BI48" s="38">
        <v>50000000</v>
      </c>
    </row>
    <row r="49" spans="1:61" ht="27.75" customHeight="1" x14ac:dyDescent="0.2">
      <c r="A49" s="25">
        <f t="shared" si="0"/>
        <v>43</v>
      </c>
      <c r="B49" s="37">
        <v>715</v>
      </c>
      <c r="C49" s="35" t="s">
        <v>275</v>
      </c>
      <c r="D49" s="35" t="s">
        <v>276</v>
      </c>
      <c r="E49" s="35" t="s">
        <v>277</v>
      </c>
      <c r="F49" s="35" t="s">
        <v>116</v>
      </c>
      <c r="G49" s="35" t="s">
        <v>1855</v>
      </c>
      <c r="H49" s="35" t="s">
        <v>38</v>
      </c>
      <c r="I49" s="35" t="s">
        <v>278</v>
      </c>
      <c r="J49" s="35" t="s">
        <v>29</v>
      </c>
      <c r="K49" s="35" t="s">
        <v>30</v>
      </c>
      <c r="L49" s="35" t="s">
        <v>1983</v>
      </c>
      <c r="M49" s="34" t="s">
        <v>2122</v>
      </c>
      <c r="N49" s="35" t="s">
        <v>2682</v>
      </c>
      <c r="O49" s="36">
        <v>1</v>
      </c>
      <c r="P49" s="36">
        <v>2430</v>
      </c>
      <c r="Q49" s="36">
        <v>19</v>
      </c>
      <c r="R49" s="38">
        <v>19183926911.470001</v>
      </c>
      <c r="S49" s="38">
        <v>837833168.52999997</v>
      </c>
      <c r="T49" s="38">
        <v>1015405627.58</v>
      </c>
      <c r="U49" s="38">
        <v>0</v>
      </c>
      <c r="V49" s="38">
        <v>15539355511.040001</v>
      </c>
      <c r="W49" s="38">
        <v>128749808.31999999</v>
      </c>
      <c r="X49" s="38">
        <v>1650140025</v>
      </c>
      <c r="Y49" s="38">
        <v>0</v>
      </c>
      <c r="Z49" s="38">
        <v>12442771</v>
      </c>
      <c r="AA49" s="38">
        <v>12266816244.120001</v>
      </c>
      <c r="AB49" s="38">
        <v>9946020263.7600002</v>
      </c>
      <c r="AC49" s="38">
        <v>1463400964.9300001</v>
      </c>
      <c r="AD49" s="38">
        <v>136092074.25999999</v>
      </c>
      <c r="AE49" s="38">
        <v>0</v>
      </c>
      <c r="AF49" s="38">
        <v>333221396.70999998</v>
      </c>
      <c r="AG49" s="38">
        <v>377545194.45999998</v>
      </c>
      <c r="AH49" s="38">
        <v>10536350</v>
      </c>
      <c r="AI49" s="38">
        <v>6917110667.3500004</v>
      </c>
      <c r="AJ49" s="38">
        <v>5458051055.9099998</v>
      </c>
      <c r="AK49" s="38">
        <v>1551841055.9100001</v>
      </c>
      <c r="AL49" s="38">
        <v>769289839.11000001</v>
      </c>
      <c r="AM49" s="38">
        <v>567801345.80999994</v>
      </c>
      <c r="AN49" s="38">
        <v>475734</v>
      </c>
      <c r="AO49" s="38">
        <v>2770279.41</v>
      </c>
      <c r="AP49" s="38">
        <v>0</v>
      </c>
      <c r="AQ49" s="38">
        <v>236268245.02000001</v>
      </c>
      <c r="AR49" s="38">
        <v>224066272.55000001</v>
      </c>
      <c r="AS49" s="38">
        <v>12201972.470000001</v>
      </c>
      <c r="AT49" s="38">
        <v>168563671.63</v>
      </c>
      <c r="AU49" s="38">
        <v>157510120.63</v>
      </c>
      <c r="AV49" s="38">
        <v>8283271.5899999999</v>
      </c>
      <c r="AW49" s="38">
        <v>2770279.41</v>
      </c>
      <c r="AX49" s="38">
        <v>0</v>
      </c>
      <c r="AY49" s="38">
        <v>67704573.390000001</v>
      </c>
      <c r="AZ49" s="38">
        <v>67704573.390000001</v>
      </c>
      <c r="BA49" s="38">
        <v>0</v>
      </c>
      <c r="BB49" s="38">
        <v>52113210</v>
      </c>
      <c r="BC49" s="38">
        <v>1582798296.2</v>
      </c>
      <c r="BD49" s="38">
        <v>52113210</v>
      </c>
      <c r="BE49" s="38">
        <v>1582798296.2</v>
      </c>
      <c r="BF49" s="38">
        <v>25905229802.529999</v>
      </c>
      <c r="BG49" s="38">
        <v>0</v>
      </c>
      <c r="BH49" s="38">
        <v>25905229802.529999</v>
      </c>
      <c r="BI49" s="38">
        <v>0</v>
      </c>
    </row>
    <row r="50" spans="1:61" ht="27.75" customHeight="1" x14ac:dyDescent="0.2">
      <c r="A50" s="25">
        <f t="shared" si="0"/>
        <v>44</v>
      </c>
      <c r="B50" s="37">
        <v>747</v>
      </c>
      <c r="C50" s="35" t="s">
        <v>2664</v>
      </c>
      <c r="D50" s="35" t="s">
        <v>2665</v>
      </c>
      <c r="E50" s="35" t="s">
        <v>2666</v>
      </c>
      <c r="F50" s="35" t="s">
        <v>28</v>
      </c>
      <c r="G50" s="35" t="s">
        <v>1851</v>
      </c>
      <c r="H50" s="35" t="s">
        <v>37</v>
      </c>
      <c r="I50" s="35" t="s">
        <v>2667</v>
      </c>
      <c r="J50" s="35" t="s">
        <v>29</v>
      </c>
      <c r="K50" s="35" t="s">
        <v>30</v>
      </c>
      <c r="L50" s="35" t="s">
        <v>2668</v>
      </c>
      <c r="M50" s="34" t="s">
        <v>2669</v>
      </c>
      <c r="N50" s="35" t="s">
        <v>2670</v>
      </c>
      <c r="O50" s="36">
        <v>1</v>
      </c>
      <c r="P50" s="36">
        <v>316</v>
      </c>
      <c r="Q50" s="36">
        <v>4</v>
      </c>
      <c r="R50" s="38">
        <v>16758232148.74</v>
      </c>
      <c r="S50" s="38">
        <v>926020829.46000004</v>
      </c>
      <c r="T50" s="38">
        <v>1104470614.28</v>
      </c>
      <c r="U50" s="38">
        <v>0</v>
      </c>
      <c r="V50" s="38">
        <v>14405636444</v>
      </c>
      <c r="W50" s="38">
        <v>320237685</v>
      </c>
      <c r="X50" s="38">
        <v>1866576</v>
      </c>
      <c r="Y50" s="38">
        <v>0</v>
      </c>
      <c r="Z50" s="38">
        <v>0</v>
      </c>
      <c r="AA50" s="38">
        <v>13948310552.59</v>
      </c>
      <c r="AB50" s="38">
        <v>13773528660</v>
      </c>
      <c r="AC50" s="38">
        <v>0</v>
      </c>
      <c r="AD50" s="38">
        <v>104264380.19</v>
      </c>
      <c r="AE50" s="38">
        <v>0</v>
      </c>
      <c r="AF50" s="38">
        <v>64811495.399999999</v>
      </c>
      <c r="AG50" s="38">
        <v>5706017</v>
      </c>
      <c r="AH50" s="38">
        <v>0</v>
      </c>
      <c r="AI50" s="38">
        <v>2809921596.1500001</v>
      </c>
      <c r="AJ50" s="38">
        <v>1826115616</v>
      </c>
      <c r="AK50" s="38">
        <v>1747991416</v>
      </c>
      <c r="AL50" s="38">
        <v>405829562.77999997</v>
      </c>
      <c r="AM50" s="38">
        <v>0</v>
      </c>
      <c r="AN50" s="38">
        <v>1000000</v>
      </c>
      <c r="AO50" s="38">
        <v>24431753.879999999</v>
      </c>
      <c r="AP50" s="38">
        <v>2079000</v>
      </c>
      <c r="AQ50" s="38">
        <v>99223096.959999993</v>
      </c>
      <c r="AR50" s="38">
        <v>81654553</v>
      </c>
      <c r="AS50" s="38">
        <v>17568543.960000001</v>
      </c>
      <c r="AT50" s="38">
        <v>99139888.959999993</v>
      </c>
      <c r="AU50" s="38">
        <v>72686531</v>
      </c>
      <c r="AV50" s="38">
        <v>2021604.08</v>
      </c>
      <c r="AW50" s="38">
        <v>24431753.879999999</v>
      </c>
      <c r="AX50" s="38">
        <v>0</v>
      </c>
      <c r="AY50" s="38">
        <v>83208</v>
      </c>
      <c r="AZ50" s="38">
        <v>83208</v>
      </c>
      <c r="BA50" s="38">
        <v>0</v>
      </c>
      <c r="BB50" s="38">
        <v>0</v>
      </c>
      <c r="BC50" s="38">
        <v>0</v>
      </c>
      <c r="BD50" s="38">
        <v>0</v>
      </c>
      <c r="BE50" s="38">
        <v>0</v>
      </c>
      <c r="BF50" s="38">
        <v>14750203085</v>
      </c>
      <c r="BG50" s="38">
        <v>0</v>
      </c>
      <c r="BH50" s="38">
        <v>14750203085</v>
      </c>
      <c r="BI50" s="38">
        <v>0</v>
      </c>
    </row>
    <row r="51" spans="1:61" ht="27.75" customHeight="1" x14ac:dyDescent="0.2">
      <c r="A51" s="25">
        <f t="shared" si="0"/>
        <v>45</v>
      </c>
      <c r="B51" s="37">
        <v>752</v>
      </c>
      <c r="C51" s="35" t="s">
        <v>280</v>
      </c>
      <c r="D51" s="35" t="s">
        <v>281</v>
      </c>
      <c r="E51" s="35" t="s">
        <v>282</v>
      </c>
      <c r="F51" s="35" t="s">
        <v>116</v>
      </c>
      <c r="G51" s="35" t="s">
        <v>1851</v>
      </c>
      <c r="H51" s="35" t="s">
        <v>37</v>
      </c>
      <c r="I51" s="35" t="s">
        <v>283</v>
      </c>
      <c r="J51" s="35" t="s">
        <v>29</v>
      </c>
      <c r="K51" s="35" t="s">
        <v>30</v>
      </c>
      <c r="L51" s="35" t="s">
        <v>2123</v>
      </c>
      <c r="M51" s="34" t="s">
        <v>2124</v>
      </c>
      <c r="N51" s="35" t="s">
        <v>1888</v>
      </c>
      <c r="O51" s="36">
        <v>1</v>
      </c>
      <c r="P51" s="36">
        <v>12348</v>
      </c>
      <c r="Q51" s="36">
        <v>44</v>
      </c>
      <c r="R51" s="38">
        <v>22846376989.380001</v>
      </c>
      <c r="S51" s="38">
        <v>302230273.45999998</v>
      </c>
      <c r="T51" s="38">
        <v>5310944942.2299995</v>
      </c>
      <c r="U51" s="38">
        <v>0</v>
      </c>
      <c r="V51" s="38">
        <v>15050812535.16</v>
      </c>
      <c r="W51" s="38">
        <v>450935643.66000003</v>
      </c>
      <c r="X51" s="38">
        <v>1731453594.8699999</v>
      </c>
      <c r="Y51" s="38">
        <v>0</v>
      </c>
      <c r="Z51" s="38">
        <v>0</v>
      </c>
      <c r="AA51" s="38">
        <v>11813864054.15</v>
      </c>
      <c r="AB51" s="38">
        <v>10299678286.959999</v>
      </c>
      <c r="AC51" s="38">
        <v>29808593.370000001</v>
      </c>
      <c r="AD51" s="38">
        <v>831007118.48000002</v>
      </c>
      <c r="AE51" s="38">
        <v>0</v>
      </c>
      <c r="AF51" s="38">
        <v>521279174.31</v>
      </c>
      <c r="AG51" s="38">
        <v>128511245.03</v>
      </c>
      <c r="AH51" s="38">
        <v>3579636</v>
      </c>
      <c r="AI51" s="38">
        <v>11032512935.129999</v>
      </c>
      <c r="AJ51" s="38">
        <v>6428187289.3900003</v>
      </c>
      <c r="AK51" s="38">
        <v>490748089.38999999</v>
      </c>
      <c r="AL51" s="38">
        <v>2338486607.5599999</v>
      </c>
      <c r="AM51" s="38">
        <v>4152956.07</v>
      </c>
      <c r="AN51" s="38">
        <v>0</v>
      </c>
      <c r="AO51" s="38">
        <v>24021739.859999999</v>
      </c>
      <c r="AP51" s="38">
        <v>1585948024.54</v>
      </c>
      <c r="AQ51" s="38">
        <v>363285196.50999999</v>
      </c>
      <c r="AR51" s="38">
        <v>259924010.68000001</v>
      </c>
      <c r="AS51" s="38">
        <v>103361185.83</v>
      </c>
      <c r="AT51" s="38">
        <v>317702420.50999999</v>
      </c>
      <c r="AU51" s="38">
        <v>289590795.01999998</v>
      </c>
      <c r="AV51" s="38">
        <v>4089885.63</v>
      </c>
      <c r="AW51" s="38">
        <v>24021739.859999999</v>
      </c>
      <c r="AX51" s="38">
        <v>0</v>
      </c>
      <c r="AY51" s="38">
        <v>45582776</v>
      </c>
      <c r="AZ51" s="38">
        <v>45582776</v>
      </c>
      <c r="BA51" s="38">
        <v>0</v>
      </c>
      <c r="BB51" s="38">
        <v>48041783</v>
      </c>
      <c r="BC51" s="38">
        <v>12691605862.209999</v>
      </c>
      <c r="BD51" s="38">
        <v>48041783</v>
      </c>
      <c r="BE51" s="38">
        <v>12691605862.209999</v>
      </c>
      <c r="BF51" s="38">
        <v>21438449403.75</v>
      </c>
      <c r="BG51" s="38">
        <v>6709867099</v>
      </c>
      <c r="BH51" s="38">
        <v>28148316502.75</v>
      </c>
      <c r="BI51" s="38">
        <v>0</v>
      </c>
    </row>
    <row r="52" spans="1:61" ht="27.75" customHeight="1" x14ac:dyDescent="0.2">
      <c r="A52" s="25">
        <f t="shared" si="0"/>
        <v>46</v>
      </c>
      <c r="B52" s="37">
        <v>757</v>
      </c>
      <c r="C52" s="35" t="s">
        <v>284</v>
      </c>
      <c r="D52" s="35" t="s">
        <v>285</v>
      </c>
      <c r="E52" s="35" t="s">
        <v>286</v>
      </c>
      <c r="F52" s="35" t="s">
        <v>116</v>
      </c>
      <c r="G52" s="35" t="s">
        <v>1851</v>
      </c>
      <c r="H52" s="35" t="s">
        <v>37</v>
      </c>
      <c r="I52" s="35" t="s">
        <v>287</v>
      </c>
      <c r="J52" s="35" t="s">
        <v>39</v>
      </c>
      <c r="K52" s="35" t="s">
        <v>91</v>
      </c>
      <c r="L52" s="35" t="s">
        <v>2125</v>
      </c>
      <c r="M52" s="34" t="s">
        <v>2126</v>
      </c>
      <c r="N52" s="35" t="s">
        <v>1819</v>
      </c>
      <c r="O52" s="36">
        <v>1</v>
      </c>
      <c r="P52" s="36">
        <v>18375</v>
      </c>
      <c r="Q52" s="36">
        <v>59</v>
      </c>
      <c r="R52" s="38">
        <v>84762533771.850006</v>
      </c>
      <c r="S52" s="38">
        <v>12072295026.719999</v>
      </c>
      <c r="T52" s="38">
        <v>1540405331.79</v>
      </c>
      <c r="U52" s="38">
        <v>0</v>
      </c>
      <c r="V52" s="38">
        <v>67226224138.529999</v>
      </c>
      <c r="W52" s="38">
        <v>109156347</v>
      </c>
      <c r="X52" s="38">
        <v>3724452927.8099999</v>
      </c>
      <c r="Y52" s="38">
        <v>0</v>
      </c>
      <c r="Z52" s="38">
        <v>90000000</v>
      </c>
      <c r="AA52" s="38">
        <v>55099719216.970001</v>
      </c>
      <c r="AB52" s="38">
        <v>53434663299.650002</v>
      </c>
      <c r="AC52" s="38">
        <v>0</v>
      </c>
      <c r="AD52" s="38">
        <v>982494694.55999994</v>
      </c>
      <c r="AE52" s="38">
        <v>0</v>
      </c>
      <c r="AF52" s="38">
        <v>240497942.75999999</v>
      </c>
      <c r="AG52" s="38">
        <v>427773570</v>
      </c>
      <c r="AH52" s="38">
        <v>14289710</v>
      </c>
      <c r="AI52" s="38">
        <v>29662814554.880001</v>
      </c>
      <c r="AJ52" s="38">
        <v>19395502143</v>
      </c>
      <c r="AK52" s="38">
        <v>7676872143</v>
      </c>
      <c r="AL52" s="38">
        <v>4348519560.7399998</v>
      </c>
      <c r="AM52" s="38">
        <v>247555614.61000001</v>
      </c>
      <c r="AN52" s="38">
        <v>3345000</v>
      </c>
      <c r="AO52" s="38">
        <v>389146903.44999999</v>
      </c>
      <c r="AP52" s="38">
        <v>1897193898.3599999</v>
      </c>
      <c r="AQ52" s="38">
        <v>1140446969.0699999</v>
      </c>
      <c r="AR52" s="38">
        <v>864177183</v>
      </c>
      <c r="AS52" s="38">
        <v>276269786.06999999</v>
      </c>
      <c r="AT52" s="38">
        <v>1008616664.08</v>
      </c>
      <c r="AU52" s="38">
        <v>565636924.48000002</v>
      </c>
      <c r="AV52" s="38">
        <v>53832836.149999999</v>
      </c>
      <c r="AW52" s="38">
        <v>389146903.44999999</v>
      </c>
      <c r="AX52" s="38">
        <v>0</v>
      </c>
      <c r="AY52" s="38">
        <v>131830304.98999999</v>
      </c>
      <c r="AZ52" s="38">
        <v>131830304.98999999</v>
      </c>
      <c r="BA52" s="38">
        <v>0</v>
      </c>
      <c r="BB52" s="38">
        <v>235785651</v>
      </c>
      <c r="BC52" s="38">
        <v>3394239929</v>
      </c>
      <c r="BD52" s="38">
        <v>235785651</v>
      </c>
      <c r="BE52" s="38">
        <v>3394239929</v>
      </c>
      <c r="BF52" s="38">
        <v>170998799539</v>
      </c>
      <c r="BG52" s="38">
        <v>0</v>
      </c>
      <c r="BH52" s="38">
        <v>170998799539</v>
      </c>
      <c r="BI52" s="38">
        <v>0</v>
      </c>
    </row>
    <row r="53" spans="1:61" ht="27.75" customHeight="1" x14ac:dyDescent="0.2">
      <c r="A53" s="25">
        <f t="shared" si="0"/>
        <v>47</v>
      </c>
      <c r="B53" s="37">
        <v>766</v>
      </c>
      <c r="C53" s="35" t="s">
        <v>288</v>
      </c>
      <c r="D53" s="35" t="s">
        <v>289</v>
      </c>
      <c r="E53" s="35" t="s">
        <v>290</v>
      </c>
      <c r="F53" s="35" t="s">
        <v>28</v>
      </c>
      <c r="G53" s="35" t="s">
        <v>1851</v>
      </c>
      <c r="H53" s="35" t="s">
        <v>37</v>
      </c>
      <c r="I53" s="35" t="s">
        <v>291</v>
      </c>
      <c r="J53" s="35" t="s">
        <v>29</v>
      </c>
      <c r="K53" s="35" t="s">
        <v>30</v>
      </c>
      <c r="L53" s="35" t="s">
        <v>2127</v>
      </c>
      <c r="M53" s="34" t="s">
        <v>2128</v>
      </c>
      <c r="N53" s="35" t="s">
        <v>292</v>
      </c>
      <c r="O53" s="36">
        <v>1</v>
      </c>
      <c r="P53" s="36">
        <v>16310</v>
      </c>
      <c r="Q53" s="36">
        <v>44</v>
      </c>
      <c r="R53" s="38">
        <v>87972560880.589996</v>
      </c>
      <c r="S53" s="38">
        <v>4421179944.3999996</v>
      </c>
      <c r="T53" s="38">
        <v>9795678778.1900005</v>
      </c>
      <c r="U53" s="38">
        <v>0</v>
      </c>
      <c r="V53" s="38">
        <v>71030815114</v>
      </c>
      <c r="W53" s="38">
        <v>769845754</v>
      </c>
      <c r="X53" s="38">
        <v>1811389290</v>
      </c>
      <c r="Y53" s="38">
        <v>0</v>
      </c>
      <c r="Z53" s="38">
        <v>143652000</v>
      </c>
      <c r="AA53" s="38">
        <v>61166814839.279999</v>
      </c>
      <c r="AB53" s="38">
        <v>54241040997</v>
      </c>
      <c r="AC53" s="38">
        <v>0</v>
      </c>
      <c r="AD53" s="38">
        <v>3300480142.1599998</v>
      </c>
      <c r="AE53" s="38">
        <v>0</v>
      </c>
      <c r="AF53" s="38">
        <v>3308325702.1199999</v>
      </c>
      <c r="AG53" s="38">
        <v>316967998</v>
      </c>
      <c r="AH53" s="38">
        <v>0</v>
      </c>
      <c r="AI53" s="38">
        <v>26805746041.75</v>
      </c>
      <c r="AJ53" s="38">
        <v>14752613032.5</v>
      </c>
      <c r="AK53" s="38">
        <v>14652613032.5</v>
      </c>
      <c r="AL53" s="38">
        <v>6597113987</v>
      </c>
      <c r="AM53" s="38">
        <v>0</v>
      </c>
      <c r="AN53" s="38">
        <v>6589952</v>
      </c>
      <c r="AO53" s="38">
        <v>374658675.25</v>
      </c>
      <c r="AP53" s="38">
        <v>0</v>
      </c>
      <c r="AQ53" s="38">
        <v>1060408967.11</v>
      </c>
      <c r="AR53" s="38">
        <v>913963248</v>
      </c>
      <c r="AS53" s="38">
        <v>146445719.11000001</v>
      </c>
      <c r="AT53" s="38">
        <v>682350455.11000001</v>
      </c>
      <c r="AU53" s="38">
        <v>295298568</v>
      </c>
      <c r="AV53" s="38">
        <v>12393211.859999999</v>
      </c>
      <c r="AW53" s="38">
        <v>374658675.25</v>
      </c>
      <c r="AX53" s="38">
        <v>0</v>
      </c>
      <c r="AY53" s="38">
        <v>378058512</v>
      </c>
      <c r="AZ53" s="38">
        <v>378058512</v>
      </c>
      <c r="BA53" s="38">
        <v>0</v>
      </c>
      <c r="BB53" s="38">
        <v>107766050</v>
      </c>
      <c r="BC53" s="38">
        <v>938307705</v>
      </c>
      <c r="BD53" s="38">
        <v>107766050</v>
      </c>
      <c r="BE53" s="38">
        <v>938307705</v>
      </c>
      <c r="BF53" s="38">
        <v>72597300397</v>
      </c>
      <c r="BG53" s="38">
        <v>0</v>
      </c>
      <c r="BH53" s="38">
        <v>72597300397</v>
      </c>
      <c r="BI53" s="38">
        <v>0</v>
      </c>
    </row>
    <row r="54" spans="1:61" ht="27.75" customHeight="1" x14ac:dyDescent="0.2">
      <c r="A54" s="25">
        <f t="shared" si="0"/>
        <v>48</v>
      </c>
      <c r="B54" s="37">
        <v>767</v>
      </c>
      <c r="C54" s="35" t="s">
        <v>293</v>
      </c>
      <c r="D54" s="35" t="s">
        <v>294</v>
      </c>
      <c r="E54" s="35" t="s">
        <v>295</v>
      </c>
      <c r="F54" s="35" t="s">
        <v>28</v>
      </c>
      <c r="G54" s="35" t="s">
        <v>1851</v>
      </c>
      <c r="H54" s="35" t="s">
        <v>37</v>
      </c>
      <c r="I54" s="35" t="s">
        <v>296</v>
      </c>
      <c r="J54" s="35" t="s">
        <v>29</v>
      </c>
      <c r="K54" s="35" t="s">
        <v>30</v>
      </c>
      <c r="L54" s="35" t="s">
        <v>2683</v>
      </c>
      <c r="M54" s="34" t="s">
        <v>2129</v>
      </c>
      <c r="N54" s="35" t="s">
        <v>1984</v>
      </c>
      <c r="O54" s="36">
        <v>1</v>
      </c>
      <c r="P54" s="36">
        <v>5715</v>
      </c>
      <c r="Q54" s="36">
        <v>45</v>
      </c>
      <c r="R54" s="38">
        <v>76166701851.610001</v>
      </c>
      <c r="S54" s="38">
        <v>1717749508.6300001</v>
      </c>
      <c r="T54" s="38">
        <v>15845227354</v>
      </c>
      <c r="U54" s="38">
        <v>0</v>
      </c>
      <c r="V54" s="38">
        <v>55423236912.199997</v>
      </c>
      <c r="W54" s="38">
        <v>1231659220.78</v>
      </c>
      <c r="X54" s="38">
        <v>1759683896</v>
      </c>
      <c r="Y54" s="38">
        <v>0</v>
      </c>
      <c r="Z54" s="38">
        <v>189144960</v>
      </c>
      <c r="AA54" s="38">
        <v>26785410253.849998</v>
      </c>
      <c r="AB54" s="38">
        <v>22542712837.869999</v>
      </c>
      <c r="AC54" s="38">
        <v>0</v>
      </c>
      <c r="AD54" s="38">
        <v>449811146</v>
      </c>
      <c r="AE54" s="38">
        <v>0</v>
      </c>
      <c r="AF54" s="38">
        <v>3602836948.98</v>
      </c>
      <c r="AG54" s="38">
        <v>190049321</v>
      </c>
      <c r="AH54" s="38">
        <v>0</v>
      </c>
      <c r="AI54" s="38">
        <v>49381291597.760002</v>
      </c>
      <c r="AJ54" s="38">
        <v>20307569108.419998</v>
      </c>
      <c r="AK54" s="38">
        <v>20207569108.419998</v>
      </c>
      <c r="AL54" s="38">
        <v>14466417014.790001</v>
      </c>
      <c r="AM54" s="38">
        <v>11498648337.4</v>
      </c>
      <c r="AN54" s="38">
        <v>165650000</v>
      </c>
      <c r="AO54" s="38">
        <v>159497097.97</v>
      </c>
      <c r="AP54" s="38">
        <v>0</v>
      </c>
      <c r="AQ54" s="38">
        <v>608889989.77999997</v>
      </c>
      <c r="AR54" s="38">
        <v>543828850</v>
      </c>
      <c r="AS54" s="38">
        <v>65061139.780000001</v>
      </c>
      <c r="AT54" s="38">
        <v>495615891.19</v>
      </c>
      <c r="AU54" s="38">
        <v>299757332</v>
      </c>
      <c r="AV54" s="38">
        <v>36361461.219999999</v>
      </c>
      <c r="AW54" s="38">
        <v>159497097.97</v>
      </c>
      <c r="AX54" s="38">
        <v>0</v>
      </c>
      <c r="AY54" s="38">
        <v>113274098.59</v>
      </c>
      <c r="AZ54" s="38">
        <v>113274098.59</v>
      </c>
      <c r="BA54" s="38">
        <v>0</v>
      </c>
      <c r="BB54" s="38">
        <v>397830472</v>
      </c>
      <c r="BC54" s="38">
        <v>1048656419</v>
      </c>
      <c r="BD54" s="38">
        <v>397830472</v>
      </c>
      <c r="BE54" s="38">
        <v>1048656419</v>
      </c>
      <c r="BF54" s="38">
        <v>66194856543.360001</v>
      </c>
      <c r="BG54" s="38">
        <v>0</v>
      </c>
      <c r="BH54" s="38">
        <v>66194856543.360001</v>
      </c>
      <c r="BI54" s="38">
        <v>0</v>
      </c>
    </row>
    <row r="55" spans="1:61" ht="27.75" customHeight="1" x14ac:dyDescent="0.2">
      <c r="A55" s="25">
        <f t="shared" si="0"/>
        <v>49</v>
      </c>
      <c r="B55" s="37">
        <v>821</v>
      </c>
      <c r="C55" s="35" t="s">
        <v>298</v>
      </c>
      <c r="D55" s="35" t="s">
        <v>299</v>
      </c>
      <c r="E55" s="35"/>
      <c r="F55" s="35" t="s">
        <v>116</v>
      </c>
      <c r="G55" s="35" t="s">
        <v>1851</v>
      </c>
      <c r="H55" s="35" t="s">
        <v>37</v>
      </c>
      <c r="I55" s="35" t="s">
        <v>300</v>
      </c>
      <c r="J55" s="35" t="s">
        <v>29</v>
      </c>
      <c r="K55" s="35" t="s">
        <v>30</v>
      </c>
      <c r="L55" s="35" t="s">
        <v>2130</v>
      </c>
      <c r="M55" s="34" t="s">
        <v>2131</v>
      </c>
      <c r="N55" s="35" t="s">
        <v>301</v>
      </c>
      <c r="O55" s="36">
        <v>1</v>
      </c>
      <c r="P55" s="36">
        <v>6494</v>
      </c>
      <c r="Q55" s="36">
        <v>49</v>
      </c>
      <c r="R55" s="38">
        <v>71436208704.660004</v>
      </c>
      <c r="S55" s="38">
        <v>4266590433.3600001</v>
      </c>
      <c r="T55" s="38">
        <v>6896766295.4099998</v>
      </c>
      <c r="U55" s="38">
        <v>0</v>
      </c>
      <c r="V55" s="38">
        <v>56083480779.849998</v>
      </c>
      <c r="W55" s="38">
        <v>626032408.67999995</v>
      </c>
      <c r="X55" s="38">
        <v>3546747626.3600001</v>
      </c>
      <c r="Y55" s="38">
        <v>0</v>
      </c>
      <c r="Z55" s="38">
        <v>16591161</v>
      </c>
      <c r="AA55" s="38">
        <v>54911985315.279999</v>
      </c>
      <c r="AB55" s="38">
        <v>52340869553.089996</v>
      </c>
      <c r="AC55" s="38">
        <v>122400205</v>
      </c>
      <c r="AD55" s="38">
        <v>938802004.83000004</v>
      </c>
      <c r="AE55" s="38">
        <v>314436730</v>
      </c>
      <c r="AF55" s="38">
        <v>17358499.5</v>
      </c>
      <c r="AG55" s="38">
        <v>1168778885.8599999</v>
      </c>
      <c r="AH55" s="38">
        <v>9339437</v>
      </c>
      <c r="AI55" s="38">
        <v>16524223389.379999</v>
      </c>
      <c r="AJ55" s="38">
        <v>8448865550.0600004</v>
      </c>
      <c r="AK55" s="38">
        <v>6896182550.0600004</v>
      </c>
      <c r="AL55" s="38">
        <v>2920773828.7600002</v>
      </c>
      <c r="AM55" s="38">
        <v>1037940043.67</v>
      </c>
      <c r="AN55" s="38">
        <v>839550.02</v>
      </c>
      <c r="AO55" s="38">
        <v>195398681.59999999</v>
      </c>
      <c r="AP55" s="38">
        <v>3207038091.2199998</v>
      </c>
      <c r="AQ55" s="38">
        <v>968626316.03999996</v>
      </c>
      <c r="AR55" s="38">
        <v>688572825</v>
      </c>
      <c r="AS55" s="38">
        <v>280053491.04000002</v>
      </c>
      <c r="AT55" s="38">
        <v>728412081.14999998</v>
      </c>
      <c r="AU55" s="38">
        <v>498899910.47000003</v>
      </c>
      <c r="AV55" s="38">
        <v>34113489.079999998</v>
      </c>
      <c r="AW55" s="38">
        <v>195398681.59999999</v>
      </c>
      <c r="AX55" s="38">
        <v>0</v>
      </c>
      <c r="AY55" s="38">
        <v>240214234.88999999</v>
      </c>
      <c r="AZ55" s="38">
        <v>240214234.88999999</v>
      </c>
      <c r="BA55" s="38">
        <v>0</v>
      </c>
      <c r="BB55" s="38">
        <v>124178743</v>
      </c>
      <c r="BC55" s="38">
        <v>10117079888.709999</v>
      </c>
      <c r="BD55" s="38">
        <v>124178743</v>
      </c>
      <c r="BE55" s="38">
        <v>10117079888.709999</v>
      </c>
      <c r="BF55" s="38">
        <v>253599117375.54999</v>
      </c>
      <c r="BG55" s="38">
        <v>0</v>
      </c>
      <c r="BH55" s="38">
        <v>253599117375.54999</v>
      </c>
      <c r="BI55" s="38">
        <v>0</v>
      </c>
    </row>
    <row r="56" spans="1:61" ht="27.75" customHeight="1" x14ac:dyDescent="0.2">
      <c r="A56" s="25">
        <f t="shared" si="0"/>
        <v>50</v>
      </c>
      <c r="B56" s="37">
        <v>824</v>
      </c>
      <c r="C56" s="35" t="s">
        <v>302</v>
      </c>
      <c r="D56" s="35" t="s">
        <v>303</v>
      </c>
      <c r="E56" s="35" t="s">
        <v>304</v>
      </c>
      <c r="F56" s="35" t="s">
        <v>126</v>
      </c>
      <c r="G56" s="35" t="s">
        <v>1889</v>
      </c>
      <c r="H56" s="35" t="s">
        <v>305</v>
      </c>
      <c r="I56" s="35" t="s">
        <v>306</v>
      </c>
      <c r="J56" s="35" t="s">
        <v>29</v>
      </c>
      <c r="K56" s="35" t="s">
        <v>30</v>
      </c>
      <c r="L56" s="35" t="s">
        <v>2132</v>
      </c>
      <c r="M56" s="34" t="s">
        <v>2133</v>
      </c>
      <c r="N56" s="35" t="s">
        <v>1682</v>
      </c>
      <c r="O56" s="36">
        <v>1</v>
      </c>
      <c r="P56" s="36">
        <v>30841</v>
      </c>
      <c r="Q56" s="36">
        <v>182</v>
      </c>
      <c r="R56" s="38">
        <v>788115279579.81006</v>
      </c>
      <c r="S56" s="38">
        <v>37246624381.169998</v>
      </c>
      <c r="T56" s="38">
        <v>62109522174.760002</v>
      </c>
      <c r="U56" s="38">
        <v>0</v>
      </c>
      <c r="V56" s="38">
        <v>645303406878.84998</v>
      </c>
      <c r="W56" s="38">
        <v>2628274077.1300001</v>
      </c>
      <c r="X56" s="38">
        <v>40810637272</v>
      </c>
      <c r="Y56" s="38">
        <v>0</v>
      </c>
      <c r="Z56" s="38">
        <v>16814795.899999999</v>
      </c>
      <c r="AA56" s="38">
        <v>411425444958.65002</v>
      </c>
      <c r="AB56" s="38">
        <v>406949974110.12</v>
      </c>
      <c r="AC56" s="38">
        <v>0</v>
      </c>
      <c r="AD56" s="38">
        <v>2772579170.3299999</v>
      </c>
      <c r="AE56" s="38">
        <v>0</v>
      </c>
      <c r="AF56" s="38">
        <v>825677611.29999995</v>
      </c>
      <c r="AG56" s="38">
        <v>877214066.89999998</v>
      </c>
      <c r="AH56" s="38">
        <v>0</v>
      </c>
      <c r="AI56" s="38">
        <v>376689834621.15997</v>
      </c>
      <c r="AJ56" s="38">
        <v>287813860657.90997</v>
      </c>
      <c r="AK56" s="38">
        <v>283338003300</v>
      </c>
      <c r="AL56" s="38">
        <v>58015930539.57</v>
      </c>
      <c r="AM56" s="38">
        <v>5223135371.5600004</v>
      </c>
      <c r="AN56" s="38">
        <v>0</v>
      </c>
      <c r="AO56" s="38">
        <v>2597283685.29</v>
      </c>
      <c r="AP56" s="38">
        <v>9585806571.3899994</v>
      </c>
      <c r="AQ56" s="38">
        <v>7178015790.2799997</v>
      </c>
      <c r="AR56" s="38">
        <v>6311614310</v>
      </c>
      <c r="AS56" s="38">
        <v>866401480.27999997</v>
      </c>
      <c r="AT56" s="38">
        <v>4833494935.75</v>
      </c>
      <c r="AU56" s="38">
        <v>2225896298.52</v>
      </c>
      <c r="AV56" s="38">
        <v>10314951.939999999</v>
      </c>
      <c r="AW56" s="38">
        <v>2597283685.29</v>
      </c>
      <c r="AX56" s="38">
        <v>0</v>
      </c>
      <c r="AY56" s="38">
        <v>2344520854.5300002</v>
      </c>
      <c r="AZ56" s="38">
        <v>2344520854.5300002</v>
      </c>
      <c r="BA56" s="38">
        <v>0</v>
      </c>
      <c r="BB56" s="38">
        <v>1372216285.0899999</v>
      </c>
      <c r="BC56" s="38">
        <v>624763986.77999997</v>
      </c>
      <c r="BD56" s="38">
        <v>1372216285.0899999</v>
      </c>
      <c r="BE56" s="38">
        <v>624763986.77999997</v>
      </c>
      <c r="BF56" s="38">
        <v>135047989966</v>
      </c>
      <c r="BG56" s="38">
        <v>0</v>
      </c>
      <c r="BH56" s="38">
        <v>135047989966</v>
      </c>
      <c r="BI56" s="38">
        <v>0</v>
      </c>
    </row>
    <row r="57" spans="1:61" ht="27.75" customHeight="1" x14ac:dyDescent="0.2">
      <c r="A57" s="25">
        <f t="shared" si="0"/>
        <v>51</v>
      </c>
      <c r="B57" s="37">
        <v>886</v>
      </c>
      <c r="C57" s="35" t="s">
        <v>309</v>
      </c>
      <c r="D57" s="35" t="s">
        <v>310</v>
      </c>
      <c r="E57" s="35" t="s">
        <v>311</v>
      </c>
      <c r="F57" s="35" t="s">
        <v>28</v>
      </c>
      <c r="G57" s="35" t="s">
        <v>1890</v>
      </c>
      <c r="H57" s="35" t="s">
        <v>307</v>
      </c>
      <c r="I57" s="35" t="s">
        <v>312</v>
      </c>
      <c r="J57" s="35" t="s">
        <v>29</v>
      </c>
      <c r="K57" s="35" t="s">
        <v>30</v>
      </c>
      <c r="L57" s="35" t="s">
        <v>2134</v>
      </c>
      <c r="M57" s="34" t="s">
        <v>2135</v>
      </c>
      <c r="N57" s="35" t="s">
        <v>313</v>
      </c>
      <c r="O57" s="36">
        <v>1</v>
      </c>
      <c r="P57" s="36">
        <v>4473</v>
      </c>
      <c r="Q57" s="36">
        <v>17</v>
      </c>
      <c r="R57" s="38">
        <v>28131882899.23</v>
      </c>
      <c r="S57" s="38">
        <v>1451764726.71</v>
      </c>
      <c r="T57" s="38">
        <v>669485940.66999996</v>
      </c>
      <c r="U57" s="38">
        <v>0</v>
      </c>
      <c r="V57" s="38">
        <v>23616061885.439999</v>
      </c>
      <c r="W57" s="38">
        <v>1983914379.1700001</v>
      </c>
      <c r="X57" s="38">
        <v>176945073.24000001</v>
      </c>
      <c r="Y57" s="38">
        <v>0</v>
      </c>
      <c r="Z57" s="38">
        <v>233710894</v>
      </c>
      <c r="AA57" s="38">
        <v>25147707066.349998</v>
      </c>
      <c r="AB57" s="38">
        <v>22059016925.07</v>
      </c>
      <c r="AC57" s="38">
        <v>1250640220.9300001</v>
      </c>
      <c r="AD57" s="38">
        <v>1343401882.3900001</v>
      </c>
      <c r="AE57" s="38">
        <v>0</v>
      </c>
      <c r="AF57" s="38">
        <v>395148300.25</v>
      </c>
      <c r="AG57" s="38">
        <v>34852575.710000001</v>
      </c>
      <c r="AH57" s="38">
        <v>64647162</v>
      </c>
      <c r="AI57" s="38">
        <v>2984175832.8800001</v>
      </c>
      <c r="AJ57" s="38">
        <v>2455322127.4000001</v>
      </c>
      <c r="AK57" s="38">
        <v>2415322127.4000001</v>
      </c>
      <c r="AL57" s="38">
        <v>186912599.09999999</v>
      </c>
      <c r="AM57" s="38">
        <v>0</v>
      </c>
      <c r="AN57" s="38">
        <v>490000</v>
      </c>
      <c r="AO57" s="38">
        <v>54118886.729999997</v>
      </c>
      <c r="AP57" s="38">
        <v>0</v>
      </c>
      <c r="AQ57" s="38">
        <v>298457339.52999997</v>
      </c>
      <c r="AR57" s="38">
        <v>274262351</v>
      </c>
      <c r="AS57" s="38">
        <v>24194988.530000001</v>
      </c>
      <c r="AT57" s="38">
        <v>254762850.53999999</v>
      </c>
      <c r="AU57" s="38">
        <v>199731464.94</v>
      </c>
      <c r="AV57" s="38">
        <v>912498.87</v>
      </c>
      <c r="AW57" s="38">
        <v>54118886.729999997</v>
      </c>
      <c r="AX57" s="38">
        <v>0</v>
      </c>
      <c r="AY57" s="38">
        <v>43694488.990000002</v>
      </c>
      <c r="AZ57" s="38">
        <v>43694488.990000002</v>
      </c>
      <c r="BA57" s="38">
        <v>0</v>
      </c>
      <c r="BB57" s="38">
        <v>0</v>
      </c>
      <c r="BC57" s="38">
        <v>0</v>
      </c>
      <c r="BD57" s="38">
        <v>0</v>
      </c>
      <c r="BE57" s="38">
        <v>0</v>
      </c>
      <c r="BF57" s="38">
        <v>0</v>
      </c>
      <c r="BG57" s="38">
        <v>0</v>
      </c>
      <c r="BH57" s="38">
        <v>0</v>
      </c>
      <c r="BI57" s="38">
        <v>0</v>
      </c>
    </row>
    <row r="58" spans="1:61" ht="27.75" customHeight="1" x14ac:dyDescent="0.2">
      <c r="A58" s="25">
        <f t="shared" si="0"/>
        <v>52</v>
      </c>
      <c r="B58" s="37">
        <v>902</v>
      </c>
      <c r="C58" s="35" t="s">
        <v>315</v>
      </c>
      <c r="D58" s="35" t="s">
        <v>316</v>
      </c>
      <c r="E58" s="35" t="s">
        <v>317</v>
      </c>
      <c r="F58" s="35" t="s">
        <v>116</v>
      </c>
      <c r="G58" s="35" t="s">
        <v>1851</v>
      </c>
      <c r="H58" s="35" t="s">
        <v>37</v>
      </c>
      <c r="I58" s="35" t="s">
        <v>318</v>
      </c>
      <c r="J58" s="35" t="s">
        <v>29</v>
      </c>
      <c r="K58" s="35" t="s">
        <v>30</v>
      </c>
      <c r="L58" s="35" t="s">
        <v>2136</v>
      </c>
      <c r="M58" s="34" t="s">
        <v>2137</v>
      </c>
      <c r="N58" s="35" t="s">
        <v>319</v>
      </c>
      <c r="O58" s="36">
        <v>1</v>
      </c>
      <c r="P58" s="36">
        <v>47388</v>
      </c>
      <c r="Q58" s="36">
        <v>165</v>
      </c>
      <c r="R58" s="38">
        <v>150451288803.79001</v>
      </c>
      <c r="S58" s="38">
        <v>4366844183.9799995</v>
      </c>
      <c r="T58" s="38">
        <v>47736267257.769997</v>
      </c>
      <c r="U58" s="38">
        <v>0</v>
      </c>
      <c r="V58" s="38">
        <v>96757155054.850006</v>
      </c>
      <c r="W58" s="38">
        <v>192558010.66999999</v>
      </c>
      <c r="X58" s="38">
        <v>807331633.51999998</v>
      </c>
      <c r="Y58" s="38">
        <v>255295200</v>
      </c>
      <c r="Z58" s="38">
        <v>335837463</v>
      </c>
      <c r="AA58" s="38">
        <v>107664763604.99001</v>
      </c>
      <c r="AB58" s="38">
        <v>101612503127.39999</v>
      </c>
      <c r="AC58" s="38">
        <v>2141378668</v>
      </c>
      <c r="AD58" s="38">
        <v>1975716839.1300001</v>
      </c>
      <c r="AE58" s="38">
        <v>0</v>
      </c>
      <c r="AF58" s="38">
        <v>929257052.52999997</v>
      </c>
      <c r="AG58" s="38">
        <v>1005907917.9299999</v>
      </c>
      <c r="AH58" s="38">
        <v>0</v>
      </c>
      <c r="AI58" s="38">
        <v>42786525198.800003</v>
      </c>
      <c r="AJ58" s="38">
        <v>20978070666.790001</v>
      </c>
      <c r="AK58" s="38">
        <v>14978070666.790001</v>
      </c>
      <c r="AL58" s="38">
        <v>16681669243.51</v>
      </c>
      <c r="AM58" s="38">
        <v>371872241.63</v>
      </c>
      <c r="AN58" s="38">
        <v>0</v>
      </c>
      <c r="AO58" s="38">
        <v>431817858.25999999</v>
      </c>
      <c r="AP58" s="38">
        <v>527061137</v>
      </c>
      <c r="AQ58" s="38">
        <v>1899523207.1800001</v>
      </c>
      <c r="AR58" s="38">
        <v>1486916754.25</v>
      </c>
      <c r="AS58" s="38">
        <v>412606452.93000001</v>
      </c>
      <c r="AT58" s="38">
        <v>1454750011.6099999</v>
      </c>
      <c r="AU58" s="38">
        <v>1009051694.9299999</v>
      </c>
      <c r="AV58" s="38">
        <v>13880458.42</v>
      </c>
      <c r="AW58" s="38">
        <v>431817858.25999999</v>
      </c>
      <c r="AX58" s="38">
        <v>0</v>
      </c>
      <c r="AY58" s="38">
        <v>444773195.56999999</v>
      </c>
      <c r="AZ58" s="38">
        <v>444773195.56999999</v>
      </c>
      <c r="BA58" s="38">
        <v>0</v>
      </c>
      <c r="BB58" s="38">
        <v>7593174875</v>
      </c>
      <c r="BC58" s="38">
        <v>40084838671.919998</v>
      </c>
      <c r="BD58" s="38">
        <v>7593174875</v>
      </c>
      <c r="BE58" s="38">
        <v>40084838671.919998</v>
      </c>
      <c r="BF58" s="38">
        <v>225950396055.45999</v>
      </c>
      <c r="BG58" s="38">
        <v>0</v>
      </c>
      <c r="BH58" s="38">
        <v>225950396055.45999</v>
      </c>
      <c r="BI58" s="38">
        <v>0</v>
      </c>
    </row>
    <row r="59" spans="1:61" ht="27.75" customHeight="1" x14ac:dyDescent="0.2">
      <c r="A59" s="25">
        <f t="shared" si="0"/>
        <v>53</v>
      </c>
      <c r="B59" s="37">
        <v>912</v>
      </c>
      <c r="C59" s="35" t="s">
        <v>320</v>
      </c>
      <c r="D59" s="35" t="s">
        <v>321</v>
      </c>
      <c r="E59" s="35" t="s">
        <v>322</v>
      </c>
      <c r="F59" s="35" t="s">
        <v>116</v>
      </c>
      <c r="G59" s="35" t="s">
        <v>1855</v>
      </c>
      <c r="H59" s="35" t="s">
        <v>38</v>
      </c>
      <c r="I59" s="35" t="s">
        <v>323</v>
      </c>
      <c r="J59" s="35" t="s">
        <v>39</v>
      </c>
      <c r="K59" s="35" t="s">
        <v>324</v>
      </c>
      <c r="L59" s="35" t="s">
        <v>1820</v>
      </c>
      <c r="M59" s="34" t="s">
        <v>2138</v>
      </c>
      <c r="N59" s="35" t="s">
        <v>1769</v>
      </c>
      <c r="O59" s="36">
        <v>1</v>
      </c>
      <c r="P59" s="36">
        <v>7384</v>
      </c>
      <c r="Q59" s="36">
        <v>16</v>
      </c>
      <c r="R59" s="38">
        <v>25978105061.560001</v>
      </c>
      <c r="S59" s="38">
        <v>1182952936.03</v>
      </c>
      <c r="T59" s="38">
        <v>1266986803.26</v>
      </c>
      <c r="U59" s="38">
        <v>0</v>
      </c>
      <c r="V59" s="38">
        <v>22517223979</v>
      </c>
      <c r="W59" s="38">
        <v>51588974.890000001</v>
      </c>
      <c r="X59" s="38">
        <v>959352368.38</v>
      </c>
      <c r="Y59" s="38">
        <v>0</v>
      </c>
      <c r="Z59" s="38">
        <v>0</v>
      </c>
      <c r="AA59" s="38">
        <v>13580097561.58</v>
      </c>
      <c r="AB59" s="38">
        <v>12268822970</v>
      </c>
      <c r="AC59" s="38">
        <v>679025851</v>
      </c>
      <c r="AD59" s="38">
        <v>69124265</v>
      </c>
      <c r="AE59" s="38">
        <v>0</v>
      </c>
      <c r="AF59" s="38">
        <v>487885578.77999997</v>
      </c>
      <c r="AG59" s="38">
        <v>75238896.799999997</v>
      </c>
      <c r="AH59" s="38">
        <v>0</v>
      </c>
      <c r="AI59" s="38">
        <v>12398007499.98</v>
      </c>
      <c r="AJ59" s="38">
        <v>9606871762.3299999</v>
      </c>
      <c r="AK59" s="38">
        <v>7784696507</v>
      </c>
      <c r="AL59" s="38">
        <v>1097589682.6500001</v>
      </c>
      <c r="AM59" s="38">
        <v>143753883.53999999</v>
      </c>
      <c r="AN59" s="38">
        <v>811830</v>
      </c>
      <c r="AO59" s="38">
        <v>140239304.61000001</v>
      </c>
      <c r="AP59" s="38">
        <v>0</v>
      </c>
      <c r="AQ59" s="38">
        <v>294708817.88</v>
      </c>
      <c r="AR59" s="38">
        <v>246768783</v>
      </c>
      <c r="AS59" s="38">
        <v>47940034.880000003</v>
      </c>
      <c r="AT59" s="38">
        <v>253520755.88</v>
      </c>
      <c r="AU59" s="38">
        <v>100615040.76000001</v>
      </c>
      <c r="AV59" s="38">
        <v>12666410.51</v>
      </c>
      <c r="AW59" s="38">
        <v>140239304.61000001</v>
      </c>
      <c r="AX59" s="38">
        <v>0</v>
      </c>
      <c r="AY59" s="38">
        <v>41188062</v>
      </c>
      <c r="AZ59" s="38">
        <v>41188062</v>
      </c>
      <c r="BA59" s="38">
        <v>0</v>
      </c>
      <c r="BB59" s="38">
        <v>418732399</v>
      </c>
      <c r="BC59" s="38">
        <v>53816616.020000003</v>
      </c>
      <c r="BD59" s="38">
        <v>418732399</v>
      </c>
      <c r="BE59" s="38">
        <v>53816616.020000003</v>
      </c>
      <c r="BF59" s="38">
        <v>1691562704</v>
      </c>
      <c r="BG59" s="38">
        <v>0</v>
      </c>
      <c r="BH59" s="38">
        <v>1691562704</v>
      </c>
      <c r="BI59" s="38">
        <v>0</v>
      </c>
    </row>
    <row r="60" spans="1:61" ht="27.75" customHeight="1" x14ac:dyDescent="0.2">
      <c r="A60" s="25">
        <f t="shared" si="0"/>
        <v>54</v>
      </c>
      <c r="B60" s="37">
        <v>917</v>
      </c>
      <c r="C60" s="35" t="s">
        <v>2139</v>
      </c>
      <c r="D60" s="35" t="s">
        <v>325</v>
      </c>
      <c r="E60" s="35" t="s">
        <v>2140</v>
      </c>
      <c r="F60" s="35" t="s">
        <v>28</v>
      </c>
      <c r="G60" s="35" t="s">
        <v>1851</v>
      </c>
      <c r="H60" s="35" t="s">
        <v>37</v>
      </c>
      <c r="I60" s="35" t="s">
        <v>326</v>
      </c>
      <c r="J60" s="35" t="s">
        <v>29</v>
      </c>
      <c r="K60" s="35" t="s">
        <v>30</v>
      </c>
      <c r="L60" s="35" t="s">
        <v>2141</v>
      </c>
      <c r="M60" s="34" t="s">
        <v>2142</v>
      </c>
      <c r="N60" s="35" t="s">
        <v>2671</v>
      </c>
      <c r="O60" s="36">
        <v>1</v>
      </c>
      <c r="P60" s="36">
        <v>6136</v>
      </c>
      <c r="Q60" s="36">
        <v>16</v>
      </c>
      <c r="R60" s="38">
        <v>31306187891</v>
      </c>
      <c r="S60" s="38">
        <v>9589225335</v>
      </c>
      <c r="T60" s="38">
        <v>7160277</v>
      </c>
      <c r="U60" s="38">
        <v>0</v>
      </c>
      <c r="V60" s="38">
        <v>20273003061</v>
      </c>
      <c r="W60" s="38">
        <v>269958940</v>
      </c>
      <c r="X60" s="38">
        <v>1166840278</v>
      </c>
      <c r="Y60" s="38">
        <v>0</v>
      </c>
      <c r="Z60" s="38">
        <v>0</v>
      </c>
      <c r="AA60" s="38">
        <v>26754955893</v>
      </c>
      <c r="AB60" s="38">
        <v>24270126246</v>
      </c>
      <c r="AC60" s="38">
        <v>0</v>
      </c>
      <c r="AD60" s="38">
        <v>1897493499</v>
      </c>
      <c r="AE60" s="38">
        <v>0</v>
      </c>
      <c r="AF60" s="38">
        <v>404427127</v>
      </c>
      <c r="AG60" s="38">
        <v>182909021</v>
      </c>
      <c r="AH60" s="38">
        <v>0</v>
      </c>
      <c r="AI60" s="38">
        <v>4551231998</v>
      </c>
      <c r="AJ60" s="38">
        <v>3400493795</v>
      </c>
      <c r="AK60" s="38">
        <v>3370985115</v>
      </c>
      <c r="AL60" s="38">
        <v>555212602</v>
      </c>
      <c r="AM60" s="38">
        <v>0</v>
      </c>
      <c r="AN60" s="38">
        <v>869500</v>
      </c>
      <c r="AO60" s="38">
        <v>144477552</v>
      </c>
      <c r="AP60" s="38">
        <v>0</v>
      </c>
      <c r="AQ60" s="38">
        <v>250929043</v>
      </c>
      <c r="AR60" s="38">
        <v>209819619</v>
      </c>
      <c r="AS60" s="38">
        <v>41109424</v>
      </c>
      <c r="AT60" s="38">
        <v>212633755</v>
      </c>
      <c r="AU60" s="38">
        <v>67022545</v>
      </c>
      <c r="AV60" s="38">
        <v>1133658</v>
      </c>
      <c r="AW60" s="38">
        <v>144477552</v>
      </c>
      <c r="AX60" s="38">
        <v>0</v>
      </c>
      <c r="AY60" s="38">
        <v>38295288</v>
      </c>
      <c r="AZ60" s="38">
        <v>38295288</v>
      </c>
      <c r="BA60" s="38">
        <v>0</v>
      </c>
      <c r="BB60" s="38">
        <v>3561103</v>
      </c>
      <c r="BC60" s="38">
        <v>51439935</v>
      </c>
      <c r="BD60" s="38">
        <v>3561103</v>
      </c>
      <c r="BE60" s="38">
        <v>51439935</v>
      </c>
      <c r="BF60" s="38">
        <v>3910671435</v>
      </c>
      <c r="BG60" s="38">
        <v>0</v>
      </c>
      <c r="BH60" s="38">
        <v>3910671435</v>
      </c>
      <c r="BI60" s="38">
        <v>0</v>
      </c>
    </row>
    <row r="61" spans="1:61" ht="27.75" customHeight="1" x14ac:dyDescent="0.2">
      <c r="A61" s="25">
        <f t="shared" si="0"/>
        <v>55</v>
      </c>
      <c r="B61" s="37">
        <v>922</v>
      </c>
      <c r="C61" s="35" t="s">
        <v>327</v>
      </c>
      <c r="D61" s="35" t="s">
        <v>328</v>
      </c>
      <c r="E61" s="35" t="s">
        <v>329</v>
      </c>
      <c r="F61" s="35" t="s">
        <v>31</v>
      </c>
      <c r="G61" s="35" t="s">
        <v>1891</v>
      </c>
      <c r="H61" s="35" t="s">
        <v>41</v>
      </c>
      <c r="I61" s="35" t="s">
        <v>330</v>
      </c>
      <c r="J61" s="35" t="s">
        <v>29</v>
      </c>
      <c r="K61" s="35" t="s">
        <v>30</v>
      </c>
      <c r="L61" s="35" t="s">
        <v>1770</v>
      </c>
      <c r="M61" s="34" t="s">
        <v>2143</v>
      </c>
      <c r="N61" s="35" t="s">
        <v>331</v>
      </c>
      <c r="O61" s="36">
        <v>1</v>
      </c>
      <c r="P61" s="36">
        <v>5233</v>
      </c>
      <c r="Q61" s="36">
        <v>35</v>
      </c>
      <c r="R61" s="38">
        <v>43443255380.519997</v>
      </c>
      <c r="S61" s="38">
        <v>2599964239.0799999</v>
      </c>
      <c r="T61" s="38">
        <v>285161153</v>
      </c>
      <c r="U61" s="38">
        <v>33697218.119999997</v>
      </c>
      <c r="V61" s="38">
        <v>32901206063.349998</v>
      </c>
      <c r="W61" s="38">
        <v>1488145567.9400001</v>
      </c>
      <c r="X61" s="38">
        <v>3657137870.0300002</v>
      </c>
      <c r="Y61" s="38">
        <v>0</v>
      </c>
      <c r="Z61" s="38">
        <v>2477943269</v>
      </c>
      <c r="AA61" s="38">
        <v>20443847004.299999</v>
      </c>
      <c r="AB61" s="38">
        <v>0</v>
      </c>
      <c r="AC61" s="38">
        <v>0</v>
      </c>
      <c r="AD61" s="38">
        <v>1505799677.78</v>
      </c>
      <c r="AE61" s="38">
        <v>0</v>
      </c>
      <c r="AF61" s="38">
        <v>18745328884.52</v>
      </c>
      <c r="AG61" s="38">
        <v>192718442</v>
      </c>
      <c r="AH61" s="38">
        <v>0</v>
      </c>
      <c r="AI61" s="38">
        <v>22999408376.209999</v>
      </c>
      <c r="AJ61" s="38">
        <v>16284041832.24</v>
      </c>
      <c r="AK61" s="38">
        <v>12575853521.24</v>
      </c>
      <c r="AL61" s="38">
        <v>1526756975.9100001</v>
      </c>
      <c r="AM61" s="38">
        <v>1128393603.1300001</v>
      </c>
      <c r="AN61" s="38">
        <v>0</v>
      </c>
      <c r="AO61" s="38">
        <v>114302853.25</v>
      </c>
      <c r="AP61" s="38">
        <v>273213198.77999997</v>
      </c>
      <c r="AQ61" s="38">
        <v>496688828.80000001</v>
      </c>
      <c r="AR61" s="38">
        <v>450462802.81</v>
      </c>
      <c r="AS61" s="38">
        <v>46226025.990000002</v>
      </c>
      <c r="AT61" s="38">
        <v>491206910.80000001</v>
      </c>
      <c r="AU61" s="38">
        <v>310301947.43000001</v>
      </c>
      <c r="AV61" s="38">
        <v>66602110.119999997</v>
      </c>
      <c r="AW61" s="38">
        <v>114302853.25</v>
      </c>
      <c r="AX61" s="38">
        <v>0</v>
      </c>
      <c r="AY61" s="38">
        <v>5481918</v>
      </c>
      <c r="AZ61" s="38">
        <v>5481918</v>
      </c>
      <c r="BA61" s="38">
        <v>0</v>
      </c>
      <c r="BB61" s="38">
        <v>310246821</v>
      </c>
      <c r="BC61" s="38">
        <v>1959761209.8199999</v>
      </c>
      <c r="BD61" s="38">
        <v>310246821</v>
      </c>
      <c r="BE61" s="38">
        <v>1959761209.8199999</v>
      </c>
      <c r="BF61" s="38">
        <v>336980435712</v>
      </c>
      <c r="BG61" s="38">
        <v>0</v>
      </c>
      <c r="BH61" s="38">
        <v>333272247401</v>
      </c>
      <c r="BI61" s="38">
        <v>3708188311</v>
      </c>
    </row>
    <row r="62" spans="1:61" ht="27.75" customHeight="1" x14ac:dyDescent="0.2">
      <c r="A62" s="25">
        <f t="shared" si="0"/>
        <v>56</v>
      </c>
      <c r="B62" s="37">
        <v>926</v>
      </c>
      <c r="C62" s="35" t="s">
        <v>332</v>
      </c>
      <c r="D62" s="35" t="s">
        <v>333</v>
      </c>
      <c r="E62" s="35" t="s">
        <v>334</v>
      </c>
      <c r="F62" s="35" t="s">
        <v>28</v>
      </c>
      <c r="G62" s="35" t="s">
        <v>1851</v>
      </c>
      <c r="H62" s="35" t="s">
        <v>37</v>
      </c>
      <c r="I62" s="35" t="s">
        <v>335</v>
      </c>
      <c r="J62" s="35" t="s">
        <v>29</v>
      </c>
      <c r="K62" s="35" t="s">
        <v>30</v>
      </c>
      <c r="L62" s="35" t="s">
        <v>1985</v>
      </c>
      <c r="M62" s="34" t="s">
        <v>2144</v>
      </c>
      <c r="N62" s="35" t="s">
        <v>336</v>
      </c>
      <c r="O62" s="36">
        <v>1</v>
      </c>
      <c r="P62" s="36">
        <v>1555</v>
      </c>
      <c r="Q62" s="36">
        <v>10</v>
      </c>
      <c r="R62" s="38">
        <v>60615170756.470001</v>
      </c>
      <c r="S62" s="38">
        <v>18476369950.950001</v>
      </c>
      <c r="T62" s="38">
        <v>9261991.8599999994</v>
      </c>
      <c r="U62" s="38">
        <v>0</v>
      </c>
      <c r="V62" s="38">
        <v>41140928082</v>
      </c>
      <c r="W62" s="38">
        <v>88833363.170000002</v>
      </c>
      <c r="X62" s="38">
        <v>899777368.49000001</v>
      </c>
      <c r="Y62" s="38">
        <v>0</v>
      </c>
      <c r="Z62" s="38">
        <v>0</v>
      </c>
      <c r="AA62" s="38">
        <v>49234198204.959999</v>
      </c>
      <c r="AB62" s="38">
        <v>47937202332.370003</v>
      </c>
      <c r="AC62" s="38">
        <v>3188068</v>
      </c>
      <c r="AD62" s="38">
        <v>814155273.59000003</v>
      </c>
      <c r="AE62" s="38">
        <v>0</v>
      </c>
      <c r="AF62" s="38">
        <v>357745616</v>
      </c>
      <c r="AG62" s="38">
        <v>41666915</v>
      </c>
      <c r="AH62" s="38">
        <v>80240000</v>
      </c>
      <c r="AI62" s="38">
        <v>11380972551.51</v>
      </c>
      <c r="AJ62" s="38">
        <v>9802339910.5</v>
      </c>
      <c r="AK62" s="38">
        <v>9797339910.5</v>
      </c>
      <c r="AL62" s="38">
        <v>548054051.40999997</v>
      </c>
      <c r="AM62" s="38">
        <v>0</v>
      </c>
      <c r="AN62" s="38">
        <v>0</v>
      </c>
      <c r="AO62" s="38">
        <v>220193638.18000001</v>
      </c>
      <c r="AP62" s="38">
        <v>95814273</v>
      </c>
      <c r="AQ62" s="38">
        <v>362725139.75</v>
      </c>
      <c r="AR62" s="38">
        <v>283378158</v>
      </c>
      <c r="AS62" s="38">
        <v>79346981.75</v>
      </c>
      <c r="AT62" s="38">
        <v>359339334.75</v>
      </c>
      <c r="AU62" s="38">
        <v>128951328.16</v>
      </c>
      <c r="AV62" s="38">
        <v>10194368.41</v>
      </c>
      <c r="AW62" s="38">
        <v>220193638.18000001</v>
      </c>
      <c r="AX62" s="38">
        <v>0</v>
      </c>
      <c r="AY62" s="38">
        <v>3385805</v>
      </c>
      <c r="AZ62" s="38">
        <v>3385805</v>
      </c>
      <c r="BA62" s="38">
        <v>0</v>
      </c>
      <c r="BB62" s="38">
        <v>0</v>
      </c>
      <c r="BC62" s="38">
        <v>8578250392</v>
      </c>
      <c r="BD62" s="38">
        <v>0</v>
      </c>
      <c r="BE62" s="38">
        <v>8578250392</v>
      </c>
      <c r="BF62" s="38">
        <v>0</v>
      </c>
      <c r="BG62" s="38">
        <v>0</v>
      </c>
      <c r="BH62" s="38">
        <v>0</v>
      </c>
      <c r="BI62" s="38">
        <v>0</v>
      </c>
    </row>
    <row r="63" spans="1:61" ht="27.75" customHeight="1" x14ac:dyDescent="0.2">
      <c r="A63" s="25">
        <f t="shared" si="0"/>
        <v>57</v>
      </c>
      <c r="B63" s="37">
        <v>929</v>
      </c>
      <c r="C63" s="35" t="s">
        <v>337</v>
      </c>
      <c r="D63" s="35" t="s">
        <v>338</v>
      </c>
      <c r="E63" s="35" t="s">
        <v>339</v>
      </c>
      <c r="F63" s="35" t="s">
        <v>42</v>
      </c>
      <c r="G63" s="35" t="s">
        <v>1851</v>
      </c>
      <c r="H63" s="35" t="s">
        <v>37</v>
      </c>
      <c r="I63" s="35" t="s">
        <v>340</v>
      </c>
      <c r="J63" s="35" t="s">
        <v>29</v>
      </c>
      <c r="K63" s="35" t="s">
        <v>30</v>
      </c>
      <c r="L63" s="35" t="s">
        <v>1986</v>
      </c>
      <c r="M63" s="34" t="s">
        <v>2145</v>
      </c>
      <c r="N63" s="35" t="s">
        <v>2146</v>
      </c>
      <c r="O63" s="36">
        <v>1</v>
      </c>
      <c r="P63" s="36">
        <v>2540</v>
      </c>
      <c r="Q63" s="36">
        <v>14</v>
      </c>
      <c r="R63" s="38">
        <v>33417401777.060001</v>
      </c>
      <c r="S63" s="38">
        <v>1658928473.03</v>
      </c>
      <c r="T63" s="38">
        <v>4864709565.7700005</v>
      </c>
      <c r="U63" s="38">
        <v>0</v>
      </c>
      <c r="V63" s="38">
        <v>26030182253.509998</v>
      </c>
      <c r="W63" s="38">
        <v>95626241.359999999</v>
      </c>
      <c r="X63" s="38">
        <v>767955243.38999999</v>
      </c>
      <c r="Y63" s="38">
        <v>0</v>
      </c>
      <c r="Z63" s="38">
        <v>0</v>
      </c>
      <c r="AA63" s="38">
        <v>5822474386.0600004</v>
      </c>
      <c r="AB63" s="38">
        <v>0</v>
      </c>
      <c r="AC63" s="38">
        <v>0</v>
      </c>
      <c r="AD63" s="38">
        <v>391542266.33999997</v>
      </c>
      <c r="AE63" s="38">
        <v>0</v>
      </c>
      <c r="AF63" s="38">
        <v>4991262430.7200003</v>
      </c>
      <c r="AG63" s="38">
        <v>35611049</v>
      </c>
      <c r="AH63" s="38">
        <v>404058640</v>
      </c>
      <c r="AI63" s="38">
        <v>27594927391</v>
      </c>
      <c r="AJ63" s="38">
        <v>21494281752.810001</v>
      </c>
      <c r="AK63" s="38">
        <v>19541176252.810001</v>
      </c>
      <c r="AL63" s="38">
        <v>4076674375.9699998</v>
      </c>
      <c r="AM63" s="38">
        <v>81610388</v>
      </c>
      <c r="AN63" s="38">
        <v>100000</v>
      </c>
      <c r="AO63" s="38">
        <v>1227110874.22</v>
      </c>
      <c r="AP63" s="38">
        <v>0</v>
      </c>
      <c r="AQ63" s="38">
        <v>3378673627.3800001</v>
      </c>
      <c r="AR63" s="38">
        <v>2836384049.4200001</v>
      </c>
      <c r="AS63" s="38">
        <v>542289577.96000004</v>
      </c>
      <c r="AT63" s="38">
        <v>3378673627.3800001</v>
      </c>
      <c r="AU63" s="38">
        <v>2059582404.8399999</v>
      </c>
      <c r="AV63" s="38">
        <v>91980348.319999993</v>
      </c>
      <c r="AW63" s="38">
        <v>1227110874.22</v>
      </c>
      <c r="AX63" s="38">
        <v>0</v>
      </c>
      <c r="AY63" s="38">
        <v>0</v>
      </c>
      <c r="AZ63" s="38">
        <v>0</v>
      </c>
      <c r="BA63" s="38">
        <v>0</v>
      </c>
      <c r="BB63" s="38">
        <v>105354837</v>
      </c>
      <c r="BC63" s="38">
        <v>810708494.49000001</v>
      </c>
      <c r="BD63" s="38">
        <v>105354837</v>
      </c>
      <c r="BE63" s="38">
        <v>810708494.49000001</v>
      </c>
      <c r="BF63" s="38">
        <v>15520270112</v>
      </c>
      <c r="BG63" s="38">
        <v>0</v>
      </c>
      <c r="BH63" s="38">
        <v>15520270112</v>
      </c>
      <c r="BI63" s="38">
        <v>0</v>
      </c>
    </row>
    <row r="64" spans="1:61" ht="27.75" customHeight="1" x14ac:dyDescent="0.2">
      <c r="A64" s="25">
        <f t="shared" si="0"/>
        <v>58</v>
      </c>
      <c r="B64" s="37">
        <v>937</v>
      </c>
      <c r="C64" s="35" t="s">
        <v>341</v>
      </c>
      <c r="D64" s="35" t="s">
        <v>342</v>
      </c>
      <c r="E64" s="35" t="s">
        <v>343</v>
      </c>
      <c r="F64" s="35" t="s">
        <v>28</v>
      </c>
      <c r="G64" s="35" t="s">
        <v>1851</v>
      </c>
      <c r="H64" s="35" t="s">
        <v>37</v>
      </c>
      <c r="I64" s="35" t="s">
        <v>297</v>
      </c>
      <c r="J64" s="35" t="s">
        <v>29</v>
      </c>
      <c r="K64" s="35" t="s">
        <v>30</v>
      </c>
      <c r="L64" s="35" t="s">
        <v>2684</v>
      </c>
      <c r="M64" s="34" t="s">
        <v>2147</v>
      </c>
      <c r="N64" s="35" t="s">
        <v>2685</v>
      </c>
      <c r="O64" s="36">
        <v>1</v>
      </c>
      <c r="P64" s="36">
        <v>6981</v>
      </c>
      <c r="Q64" s="36">
        <v>60</v>
      </c>
      <c r="R64" s="38">
        <v>87807701399</v>
      </c>
      <c r="S64" s="38">
        <v>10714805689</v>
      </c>
      <c r="T64" s="38">
        <v>4855775706</v>
      </c>
      <c r="U64" s="38">
        <v>0</v>
      </c>
      <c r="V64" s="38">
        <v>69076583079</v>
      </c>
      <c r="W64" s="38">
        <v>115357489</v>
      </c>
      <c r="X64" s="38">
        <v>2975767567</v>
      </c>
      <c r="Y64" s="38">
        <v>0</v>
      </c>
      <c r="Z64" s="38">
        <v>69411869</v>
      </c>
      <c r="AA64" s="38">
        <v>76743638758</v>
      </c>
      <c r="AB64" s="38">
        <v>74137711946</v>
      </c>
      <c r="AC64" s="38">
        <v>0</v>
      </c>
      <c r="AD64" s="38">
        <v>1757150682</v>
      </c>
      <c r="AE64" s="38">
        <v>0</v>
      </c>
      <c r="AF64" s="38">
        <v>674399691</v>
      </c>
      <c r="AG64" s="38">
        <v>174376439</v>
      </c>
      <c r="AH64" s="38">
        <v>0</v>
      </c>
      <c r="AI64" s="38">
        <v>11064062641</v>
      </c>
      <c r="AJ64" s="38">
        <v>5115864349</v>
      </c>
      <c r="AK64" s="38">
        <v>5115864348</v>
      </c>
      <c r="AL64" s="38">
        <v>1885442899</v>
      </c>
      <c r="AM64" s="38">
        <v>1468124147</v>
      </c>
      <c r="AN64" s="38">
        <v>0</v>
      </c>
      <c r="AO64" s="38">
        <v>333322533</v>
      </c>
      <c r="AP64" s="38">
        <v>2149105885</v>
      </c>
      <c r="AQ64" s="38">
        <v>876396482</v>
      </c>
      <c r="AR64" s="38">
        <v>756806073</v>
      </c>
      <c r="AS64" s="38">
        <v>119590409</v>
      </c>
      <c r="AT64" s="38">
        <v>829134829</v>
      </c>
      <c r="AU64" s="38">
        <v>483179377</v>
      </c>
      <c r="AV64" s="38">
        <v>12632919</v>
      </c>
      <c r="AW64" s="38">
        <v>333322533</v>
      </c>
      <c r="AX64" s="38">
        <v>0</v>
      </c>
      <c r="AY64" s="38">
        <v>47261653</v>
      </c>
      <c r="AZ64" s="38">
        <v>47261653</v>
      </c>
      <c r="BA64" s="38">
        <v>0</v>
      </c>
      <c r="BB64" s="38">
        <v>82257189</v>
      </c>
      <c r="BC64" s="38">
        <v>3242179134</v>
      </c>
      <c r="BD64" s="38">
        <v>82257189</v>
      </c>
      <c r="BE64" s="38">
        <v>3242179134</v>
      </c>
      <c r="BF64" s="38">
        <v>61898820028</v>
      </c>
      <c r="BG64" s="38">
        <v>0</v>
      </c>
      <c r="BH64" s="38">
        <v>61898820028</v>
      </c>
      <c r="BI64" s="38">
        <v>0</v>
      </c>
    </row>
    <row r="65" spans="1:61" ht="27.75" customHeight="1" x14ac:dyDescent="0.2">
      <c r="A65" s="25">
        <f t="shared" si="0"/>
        <v>59</v>
      </c>
      <c r="B65" s="37">
        <v>949</v>
      </c>
      <c r="C65" s="35" t="s">
        <v>344</v>
      </c>
      <c r="D65" s="35" t="s">
        <v>345</v>
      </c>
      <c r="E65" s="35" t="s">
        <v>346</v>
      </c>
      <c r="F65" s="35" t="s">
        <v>28</v>
      </c>
      <c r="G65" s="35" t="s">
        <v>1851</v>
      </c>
      <c r="H65" s="35" t="s">
        <v>37</v>
      </c>
      <c r="I65" s="35" t="s">
        <v>347</v>
      </c>
      <c r="J65" s="35" t="s">
        <v>29</v>
      </c>
      <c r="K65" s="35" t="s">
        <v>30</v>
      </c>
      <c r="L65" s="35" t="s">
        <v>1732</v>
      </c>
      <c r="M65" s="34" t="s">
        <v>2148</v>
      </c>
      <c r="N65" s="35" t="s">
        <v>348</v>
      </c>
      <c r="O65" s="36">
        <v>1</v>
      </c>
      <c r="P65" s="36">
        <v>2575</v>
      </c>
      <c r="Q65" s="36">
        <v>11</v>
      </c>
      <c r="R65" s="38">
        <v>111928151635.03999</v>
      </c>
      <c r="S65" s="38">
        <v>603465193.12</v>
      </c>
      <c r="T65" s="38">
        <v>84745869661.240005</v>
      </c>
      <c r="U65" s="38">
        <v>0</v>
      </c>
      <c r="V65" s="38">
        <v>26315938532.970001</v>
      </c>
      <c r="W65" s="38">
        <v>88706661</v>
      </c>
      <c r="X65" s="38">
        <v>0</v>
      </c>
      <c r="Y65" s="38">
        <v>0</v>
      </c>
      <c r="Z65" s="38">
        <v>174171586.71000001</v>
      </c>
      <c r="AA65" s="38">
        <v>40962518325.589996</v>
      </c>
      <c r="AB65" s="38">
        <v>39983181037.199997</v>
      </c>
      <c r="AC65" s="38">
        <v>0</v>
      </c>
      <c r="AD65" s="38">
        <v>570432030.75</v>
      </c>
      <c r="AE65" s="38">
        <v>0</v>
      </c>
      <c r="AF65" s="38">
        <v>363751455.63999999</v>
      </c>
      <c r="AG65" s="38">
        <v>42111269</v>
      </c>
      <c r="AH65" s="38">
        <v>3042533</v>
      </c>
      <c r="AI65" s="38">
        <v>70965633309.449997</v>
      </c>
      <c r="AJ65" s="38">
        <v>8531093225.1000004</v>
      </c>
      <c r="AK65" s="38">
        <v>8521093225.1000004</v>
      </c>
      <c r="AL65" s="38">
        <v>2614919712.75</v>
      </c>
      <c r="AM65" s="38">
        <v>0</v>
      </c>
      <c r="AN65" s="38">
        <v>0</v>
      </c>
      <c r="AO65" s="38">
        <v>163042010.56999999</v>
      </c>
      <c r="AP65" s="38">
        <v>98325146.760000005</v>
      </c>
      <c r="AQ65" s="38">
        <v>532713247.38</v>
      </c>
      <c r="AR65" s="38">
        <v>216566846</v>
      </c>
      <c r="AS65" s="38">
        <v>316146401.38</v>
      </c>
      <c r="AT65" s="38">
        <v>527242098.39999998</v>
      </c>
      <c r="AU65" s="38">
        <v>361689209.32999998</v>
      </c>
      <c r="AV65" s="38">
        <v>2510878.5</v>
      </c>
      <c r="AW65" s="38">
        <v>163042010.56999999</v>
      </c>
      <c r="AX65" s="38">
        <v>0</v>
      </c>
      <c r="AY65" s="38">
        <v>5471148.9800000004</v>
      </c>
      <c r="AZ65" s="38">
        <v>5471148.9800000004</v>
      </c>
      <c r="BA65" s="38">
        <v>0</v>
      </c>
      <c r="BB65" s="38">
        <v>129560579.81999999</v>
      </c>
      <c r="BC65" s="38">
        <v>327861331.41000003</v>
      </c>
      <c r="BD65" s="38">
        <v>129560579.81999999</v>
      </c>
      <c r="BE65" s="38">
        <v>327861331.41000003</v>
      </c>
      <c r="BF65" s="38">
        <v>27282902204.099998</v>
      </c>
      <c r="BG65" s="38">
        <v>0</v>
      </c>
      <c r="BH65" s="38">
        <v>27282902204.099998</v>
      </c>
      <c r="BI65" s="38">
        <v>0</v>
      </c>
    </row>
    <row r="66" spans="1:61" ht="27.75" customHeight="1" x14ac:dyDescent="0.2">
      <c r="A66" s="25">
        <f t="shared" si="0"/>
        <v>60</v>
      </c>
      <c r="B66" s="37">
        <v>951</v>
      </c>
      <c r="C66" s="35" t="s">
        <v>349</v>
      </c>
      <c r="D66" s="35" t="s">
        <v>350</v>
      </c>
      <c r="E66" s="35" t="s">
        <v>351</v>
      </c>
      <c r="F66" s="35" t="s">
        <v>43</v>
      </c>
      <c r="G66" s="35" t="s">
        <v>1851</v>
      </c>
      <c r="H66" s="35" t="s">
        <v>37</v>
      </c>
      <c r="I66" s="35" t="s">
        <v>352</v>
      </c>
      <c r="J66" s="35" t="s">
        <v>29</v>
      </c>
      <c r="K66" s="35" t="s">
        <v>30</v>
      </c>
      <c r="L66" s="35" t="s">
        <v>1703</v>
      </c>
      <c r="M66" s="34" t="s">
        <v>2149</v>
      </c>
      <c r="N66" s="35" t="s">
        <v>1704</v>
      </c>
      <c r="O66" s="36">
        <v>1</v>
      </c>
      <c r="P66" s="36">
        <v>1</v>
      </c>
      <c r="Q66" s="36">
        <v>64</v>
      </c>
      <c r="R66" s="38">
        <v>38236421228.370003</v>
      </c>
      <c r="S66" s="38">
        <v>1483961896.05</v>
      </c>
      <c r="T66" s="38">
        <v>2771462900.1700001</v>
      </c>
      <c r="U66" s="38">
        <v>0</v>
      </c>
      <c r="V66" s="38">
        <v>24624126456.139999</v>
      </c>
      <c r="W66" s="38">
        <v>316757448.48000002</v>
      </c>
      <c r="X66" s="38">
        <v>8898193624.8099995</v>
      </c>
      <c r="Y66" s="38">
        <v>0</v>
      </c>
      <c r="Z66" s="38">
        <v>141918902.72</v>
      </c>
      <c r="AA66" s="38">
        <v>29673917211.25</v>
      </c>
      <c r="AB66" s="38">
        <v>26508980752.860001</v>
      </c>
      <c r="AC66" s="38">
        <v>0</v>
      </c>
      <c r="AD66" s="38">
        <v>830274780.90999997</v>
      </c>
      <c r="AE66" s="38">
        <v>0</v>
      </c>
      <c r="AF66" s="38">
        <v>911497545.95000005</v>
      </c>
      <c r="AG66" s="38">
        <v>257440791</v>
      </c>
      <c r="AH66" s="38">
        <v>1165723340.53</v>
      </c>
      <c r="AI66" s="38">
        <v>8562504017.2700005</v>
      </c>
      <c r="AJ66" s="38">
        <v>2047437368.1900001</v>
      </c>
      <c r="AK66" s="38">
        <v>0</v>
      </c>
      <c r="AL66" s="38">
        <v>0</v>
      </c>
      <c r="AM66" s="38">
        <v>169846109</v>
      </c>
      <c r="AN66" s="38">
        <v>0</v>
      </c>
      <c r="AO66" s="38">
        <v>460424996</v>
      </c>
      <c r="AP66" s="38">
        <v>6399519434.7799997</v>
      </c>
      <c r="AQ66" s="38">
        <v>6074577530.2299995</v>
      </c>
      <c r="AR66" s="38">
        <v>5519962121.0200005</v>
      </c>
      <c r="AS66" s="38">
        <v>554615409.21000004</v>
      </c>
      <c r="AT66" s="38">
        <v>4979858026.6199999</v>
      </c>
      <c r="AU66" s="38">
        <v>4227409277.1500001</v>
      </c>
      <c r="AV66" s="38">
        <v>292023753.47000003</v>
      </c>
      <c r="AW66" s="38">
        <v>460424996</v>
      </c>
      <c r="AX66" s="38">
        <v>0</v>
      </c>
      <c r="AY66" s="38">
        <v>1094719503.6099999</v>
      </c>
      <c r="AZ66" s="38">
        <v>1094719503.6099999</v>
      </c>
      <c r="BA66" s="38">
        <v>0</v>
      </c>
      <c r="BB66" s="38">
        <v>684193603</v>
      </c>
      <c r="BC66" s="38">
        <v>2727442305.9499998</v>
      </c>
      <c r="BD66" s="38">
        <v>684193603</v>
      </c>
      <c r="BE66" s="38">
        <v>2727442305.9499998</v>
      </c>
      <c r="BF66" s="38">
        <v>44187685053.470001</v>
      </c>
      <c r="BG66" s="38">
        <v>1800000000</v>
      </c>
      <c r="BH66" s="38">
        <v>45987685053.470001</v>
      </c>
      <c r="BI66" s="38">
        <v>0</v>
      </c>
    </row>
    <row r="67" spans="1:61" ht="27.75" customHeight="1" x14ac:dyDescent="0.2">
      <c r="A67" s="25">
        <f t="shared" si="0"/>
        <v>61</v>
      </c>
      <c r="B67" s="37">
        <v>956</v>
      </c>
      <c r="C67" s="35" t="s">
        <v>353</v>
      </c>
      <c r="D67" s="35" t="s">
        <v>354</v>
      </c>
      <c r="E67" s="35" t="s">
        <v>355</v>
      </c>
      <c r="F67" s="35" t="s">
        <v>28</v>
      </c>
      <c r="G67" s="35" t="s">
        <v>1851</v>
      </c>
      <c r="H67" s="35" t="s">
        <v>37</v>
      </c>
      <c r="I67" s="35" t="s">
        <v>356</v>
      </c>
      <c r="J67" s="35" t="s">
        <v>29</v>
      </c>
      <c r="K67" s="35" t="s">
        <v>30</v>
      </c>
      <c r="L67" s="35" t="s">
        <v>2686</v>
      </c>
      <c r="M67" s="34" t="s">
        <v>2687</v>
      </c>
      <c r="N67" s="35" t="s">
        <v>1892</v>
      </c>
      <c r="O67" s="36">
        <v>1</v>
      </c>
      <c r="P67" s="36">
        <v>754</v>
      </c>
      <c r="Q67" s="36">
        <v>8</v>
      </c>
      <c r="R67" s="38">
        <v>20857141803.709999</v>
      </c>
      <c r="S67" s="38">
        <v>152429391.88999999</v>
      </c>
      <c r="T67" s="38">
        <v>4559464848.8000002</v>
      </c>
      <c r="U67" s="38">
        <v>0</v>
      </c>
      <c r="V67" s="38">
        <v>15672152602.75</v>
      </c>
      <c r="W67" s="38">
        <v>329145863.01999998</v>
      </c>
      <c r="X67" s="38">
        <v>143949097.25999999</v>
      </c>
      <c r="Y67" s="38">
        <v>0</v>
      </c>
      <c r="Z67" s="38">
        <v>0</v>
      </c>
      <c r="AA67" s="38">
        <v>16037177541.059999</v>
      </c>
      <c r="AB67" s="38">
        <v>14779852768.4</v>
      </c>
      <c r="AC67" s="38">
        <v>0</v>
      </c>
      <c r="AD67" s="38">
        <v>240749592.11000001</v>
      </c>
      <c r="AE67" s="38">
        <v>0</v>
      </c>
      <c r="AF67" s="38">
        <v>959978682.63</v>
      </c>
      <c r="AG67" s="38">
        <v>56596497.920000002</v>
      </c>
      <c r="AH67" s="38">
        <v>0</v>
      </c>
      <c r="AI67" s="38">
        <v>4819964262.6599998</v>
      </c>
      <c r="AJ67" s="38">
        <v>3201350155.4200001</v>
      </c>
      <c r="AK67" s="38">
        <v>3176350155.4200001</v>
      </c>
      <c r="AL67" s="38">
        <v>1118431994.8699999</v>
      </c>
      <c r="AM67" s="38">
        <v>53161136.399999999</v>
      </c>
      <c r="AN67" s="38">
        <v>0</v>
      </c>
      <c r="AO67" s="38">
        <v>-15210956.960000001</v>
      </c>
      <c r="AP67" s="38">
        <v>218242319</v>
      </c>
      <c r="AQ67" s="38">
        <v>150053122.56</v>
      </c>
      <c r="AR67" s="38">
        <v>129550011.08</v>
      </c>
      <c r="AS67" s="38">
        <v>20503111.48</v>
      </c>
      <c r="AT67" s="38">
        <v>97220522.560000002</v>
      </c>
      <c r="AU67" s="38">
        <v>107041766</v>
      </c>
      <c r="AV67" s="38">
        <v>5389713.5199999996</v>
      </c>
      <c r="AW67" s="38">
        <v>-15210956.960000001</v>
      </c>
      <c r="AX67" s="38">
        <v>0</v>
      </c>
      <c r="AY67" s="38">
        <v>52832600</v>
      </c>
      <c r="AZ67" s="38">
        <v>52832600</v>
      </c>
      <c r="BA67" s="38">
        <v>0</v>
      </c>
      <c r="BB67" s="38">
        <v>134370177</v>
      </c>
      <c r="BC67" s="38">
        <v>0</v>
      </c>
      <c r="BD67" s="38">
        <v>134370177</v>
      </c>
      <c r="BE67" s="38">
        <v>0</v>
      </c>
      <c r="BF67" s="38">
        <v>0</v>
      </c>
      <c r="BG67" s="38">
        <v>0</v>
      </c>
      <c r="BH67" s="38">
        <v>0</v>
      </c>
      <c r="BI67" s="38">
        <v>0</v>
      </c>
    </row>
    <row r="68" spans="1:61" ht="27.75" customHeight="1" x14ac:dyDescent="0.2">
      <c r="A68" s="25">
        <f t="shared" si="0"/>
        <v>62</v>
      </c>
      <c r="B68" s="37">
        <v>965</v>
      </c>
      <c r="C68" s="35" t="s">
        <v>357</v>
      </c>
      <c r="D68" s="35" t="s">
        <v>358</v>
      </c>
      <c r="E68" s="35" t="s">
        <v>359</v>
      </c>
      <c r="F68" s="35" t="s">
        <v>31</v>
      </c>
      <c r="G68" s="35" t="s">
        <v>1851</v>
      </c>
      <c r="H68" s="35" t="s">
        <v>37</v>
      </c>
      <c r="I68" s="35" t="s">
        <v>360</v>
      </c>
      <c r="J68" s="35" t="s">
        <v>29</v>
      </c>
      <c r="K68" s="35" t="s">
        <v>30</v>
      </c>
      <c r="L68" s="35" t="s">
        <v>2150</v>
      </c>
      <c r="M68" s="34" t="s">
        <v>2151</v>
      </c>
      <c r="N68" s="35" t="s">
        <v>361</v>
      </c>
      <c r="O68" s="36">
        <v>1</v>
      </c>
      <c r="P68" s="36">
        <v>2468</v>
      </c>
      <c r="Q68" s="36">
        <v>13</v>
      </c>
      <c r="R68" s="38">
        <v>24578186080.549999</v>
      </c>
      <c r="S68" s="38">
        <v>489245200.63</v>
      </c>
      <c r="T68" s="38">
        <v>295026159.83999997</v>
      </c>
      <c r="U68" s="38">
        <v>0</v>
      </c>
      <c r="V68" s="38">
        <v>20861549385.200001</v>
      </c>
      <c r="W68" s="38">
        <v>261266582.88</v>
      </c>
      <c r="X68" s="38">
        <v>2671098752</v>
      </c>
      <c r="Y68" s="38">
        <v>0</v>
      </c>
      <c r="Z68" s="38">
        <v>0</v>
      </c>
      <c r="AA68" s="38">
        <v>2964349306.48</v>
      </c>
      <c r="AB68" s="38">
        <v>0</v>
      </c>
      <c r="AC68" s="38">
        <v>2476722124</v>
      </c>
      <c r="AD68" s="38">
        <v>432573959.81</v>
      </c>
      <c r="AE68" s="38">
        <v>0</v>
      </c>
      <c r="AF68" s="38">
        <v>0</v>
      </c>
      <c r="AG68" s="38">
        <v>55053222.670000002</v>
      </c>
      <c r="AH68" s="38">
        <v>0</v>
      </c>
      <c r="AI68" s="38">
        <v>21613836774.07</v>
      </c>
      <c r="AJ68" s="38">
        <v>18050458240.630001</v>
      </c>
      <c r="AK68" s="38">
        <v>8584178972.6300001</v>
      </c>
      <c r="AL68" s="38">
        <v>1413316416.29</v>
      </c>
      <c r="AM68" s="38">
        <v>610688710.32000005</v>
      </c>
      <c r="AN68" s="38">
        <v>0</v>
      </c>
      <c r="AO68" s="38">
        <v>46990947.310000002</v>
      </c>
      <c r="AP68" s="38">
        <v>1492382459.52</v>
      </c>
      <c r="AQ68" s="38">
        <v>302947624.88</v>
      </c>
      <c r="AR68" s="38">
        <v>280841184</v>
      </c>
      <c r="AS68" s="38">
        <v>22106440.879999999</v>
      </c>
      <c r="AT68" s="38">
        <v>268545655.20999998</v>
      </c>
      <c r="AU68" s="38">
        <v>214602289.97999999</v>
      </c>
      <c r="AV68" s="38">
        <v>6952417.9199999999</v>
      </c>
      <c r="AW68" s="38">
        <v>46990947.310000002</v>
      </c>
      <c r="AX68" s="38">
        <v>0</v>
      </c>
      <c r="AY68" s="38">
        <v>34401969.670000002</v>
      </c>
      <c r="AZ68" s="38">
        <v>34401969.670000002</v>
      </c>
      <c r="BA68" s="38">
        <v>0</v>
      </c>
      <c r="BB68" s="38">
        <v>588676125.65999997</v>
      </c>
      <c r="BC68" s="38">
        <v>597126275.20000005</v>
      </c>
      <c r="BD68" s="38">
        <v>588676125.65999997</v>
      </c>
      <c r="BE68" s="38">
        <v>597126275.20000005</v>
      </c>
      <c r="BF68" s="38">
        <v>23144174231.880001</v>
      </c>
      <c r="BG68" s="38">
        <v>9374904000</v>
      </c>
      <c r="BH68" s="38">
        <v>23144174231.880001</v>
      </c>
      <c r="BI68" s="38">
        <v>9374904000</v>
      </c>
    </row>
    <row r="69" spans="1:61" ht="27.75" customHeight="1" x14ac:dyDescent="0.2">
      <c r="A69" s="25">
        <f t="shared" si="0"/>
        <v>63</v>
      </c>
      <c r="B69" s="37">
        <v>969</v>
      </c>
      <c r="C69" s="35" t="s">
        <v>362</v>
      </c>
      <c r="D69" s="35" t="s">
        <v>363</v>
      </c>
      <c r="E69" s="35" t="s">
        <v>364</v>
      </c>
      <c r="F69" s="35" t="s">
        <v>116</v>
      </c>
      <c r="G69" s="35" t="s">
        <v>1851</v>
      </c>
      <c r="H69" s="35" t="s">
        <v>37</v>
      </c>
      <c r="I69" s="35" t="s">
        <v>365</v>
      </c>
      <c r="J69" s="35" t="s">
        <v>29</v>
      </c>
      <c r="K69" s="35" t="s">
        <v>30</v>
      </c>
      <c r="L69" s="35" t="s">
        <v>1987</v>
      </c>
      <c r="M69" s="34" t="s">
        <v>2152</v>
      </c>
      <c r="N69" s="35" t="s">
        <v>366</v>
      </c>
      <c r="O69" s="36">
        <v>1</v>
      </c>
      <c r="P69" s="36">
        <v>1184</v>
      </c>
      <c r="Q69" s="36">
        <v>7</v>
      </c>
      <c r="R69" s="38">
        <v>2462884795.46</v>
      </c>
      <c r="S69" s="38">
        <v>475814817.58999997</v>
      </c>
      <c r="T69" s="38">
        <v>148496400.69999999</v>
      </c>
      <c r="U69" s="38">
        <v>0</v>
      </c>
      <c r="V69" s="38">
        <v>1815036728.0999999</v>
      </c>
      <c r="W69" s="38">
        <v>932570</v>
      </c>
      <c r="X69" s="38">
        <v>16937787</v>
      </c>
      <c r="Y69" s="38">
        <v>0</v>
      </c>
      <c r="Z69" s="38">
        <v>5666492.0700000003</v>
      </c>
      <c r="AA69" s="38">
        <v>1112425870.5599999</v>
      </c>
      <c r="AB69" s="38">
        <v>831505116.78999996</v>
      </c>
      <c r="AC69" s="38">
        <v>61110940</v>
      </c>
      <c r="AD69" s="38">
        <v>106523004.77</v>
      </c>
      <c r="AE69" s="38">
        <v>0</v>
      </c>
      <c r="AF69" s="38">
        <v>12047449</v>
      </c>
      <c r="AG69" s="38">
        <v>101239360</v>
      </c>
      <c r="AH69" s="38">
        <v>0</v>
      </c>
      <c r="AI69" s="38">
        <v>1350458924.9000001</v>
      </c>
      <c r="AJ69" s="38">
        <v>1630272421.6400001</v>
      </c>
      <c r="AK69" s="38">
        <v>0</v>
      </c>
      <c r="AL69" s="38">
        <v>79700764.010000005</v>
      </c>
      <c r="AM69" s="38">
        <v>80108.73</v>
      </c>
      <c r="AN69" s="38">
        <v>11753328</v>
      </c>
      <c r="AO69" s="38">
        <v>56074682.469999999</v>
      </c>
      <c r="AP69" s="38">
        <v>0</v>
      </c>
      <c r="AQ69" s="38">
        <v>106353852.87</v>
      </c>
      <c r="AR69" s="38">
        <v>29925153</v>
      </c>
      <c r="AS69" s="38">
        <v>76428699.870000005</v>
      </c>
      <c r="AT69" s="38">
        <v>102614836.87</v>
      </c>
      <c r="AU69" s="38">
        <v>46488077</v>
      </c>
      <c r="AV69" s="38">
        <v>52077.4</v>
      </c>
      <c r="AW69" s="38">
        <v>56074682.469999999</v>
      </c>
      <c r="AX69" s="38">
        <v>0</v>
      </c>
      <c r="AY69" s="38">
        <v>3739016</v>
      </c>
      <c r="AZ69" s="38">
        <v>3739016</v>
      </c>
      <c r="BA69" s="38">
        <v>0</v>
      </c>
      <c r="BB69" s="38">
        <v>51839916</v>
      </c>
      <c r="BC69" s="38">
        <v>1090757066.6099999</v>
      </c>
      <c r="BD69" s="38">
        <v>51839916</v>
      </c>
      <c r="BE69" s="38">
        <v>1090757066.6099999</v>
      </c>
      <c r="BF69" s="38">
        <v>1828331216</v>
      </c>
      <c r="BG69" s="38">
        <v>1549205700</v>
      </c>
      <c r="BH69" s="38">
        <v>1828331216</v>
      </c>
      <c r="BI69" s="38">
        <v>1549205700</v>
      </c>
    </row>
    <row r="70" spans="1:61" ht="27.75" customHeight="1" x14ac:dyDescent="0.2">
      <c r="A70" s="25">
        <f t="shared" si="0"/>
        <v>64</v>
      </c>
      <c r="B70" s="37">
        <v>970</v>
      </c>
      <c r="C70" s="35" t="s">
        <v>367</v>
      </c>
      <c r="D70" s="35" t="s">
        <v>368</v>
      </c>
      <c r="E70" s="35" t="s">
        <v>369</v>
      </c>
      <c r="F70" s="35" t="s">
        <v>116</v>
      </c>
      <c r="G70" s="35" t="s">
        <v>1855</v>
      </c>
      <c r="H70" s="35" t="s">
        <v>38</v>
      </c>
      <c r="I70" s="35" t="s">
        <v>370</v>
      </c>
      <c r="J70" s="35" t="s">
        <v>29</v>
      </c>
      <c r="K70" s="35" t="s">
        <v>30</v>
      </c>
      <c r="L70" s="35" t="s">
        <v>2153</v>
      </c>
      <c r="M70" s="34" t="s">
        <v>2154</v>
      </c>
      <c r="N70" s="35" t="s">
        <v>2155</v>
      </c>
      <c r="O70" s="36">
        <v>1</v>
      </c>
      <c r="P70" s="36">
        <v>1744</v>
      </c>
      <c r="Q70" s="36">
        <v>18</v>
      </c>
      <c r="R70" s="38">
        <v>18559973304.5</v>
      </c>
      <c r="S70" s="38">
        <v>1524090087.1600001</v>
      </c>
      <c r="T70" s="38">
        <v>302843811.88999999</v>
      </c>
      <c r="U70" s="38">
        <v>0</v>
      </c>
      <c r="V70" s="38">
        <v>15027589963.280001</v>
      </c>
      <c r="W70" s="38">
        <v>244393629.81</v>
      </c>
      <c r="X70" s="38">
        <v>1457620291.6400001</v>
      </c>
      <c r="Y70" s="38">
        <v>0</v>
      </c>
      <c r="Z70" s="38">
        <v>3435520.72</v>
      </c>
      <c r="AA70" s="38">
        <v>2026564931.24</v>
      </c>
      <c r="AB70" s="38">
        <v>1673265112.24</v>
      </c>
      <c r="AC70" s="38">
        <v>0</v>
      </c>
      <c r="AD70" s="38">
        <v>133630820.13</v>
      </c>
      <c r="AE70" s="38">
        <v>0</v>
      </c>
      <c r="AF70" s="38">
        <v>81629195.890000001</v>
      </c>
      <c r="AG70" s="38">
        <v>132469276.98</v>
      </c>
      <c r="AH70" s="38">
        <v>5570526</v>
      </c>
      <c r="AI70" s="38">
        <v>16533408372.9</v>
      </c>
      <c r="AJ70" s="38">
        <v>12713397318.799999</v>
      </c>
      <c r="AK70" s="38">
        <v>3860793318.8000002</v>
      </c>
      <c r="AL70" s="38">
        <v>1800439586.4400001</v>
      </c>
      <c r="AM70" s="38">
        <v>10051722.23</v>
      </c>
      <c r="AN70" s="38">
        <v>0</v>
      </c>
      <c r="AO70" s="38">
        <v>111668382.06</v>
      </c>
      <c r="AP70" s="38">
        <v>0</v>
      </c>
      <c r="AQ70" s="38">
        <v>204740140.16</v>
      </c>
      <c r="AR70" s="38">
        <v>188769731</v>
      </c>
      <c r="AS70" s="38">
        <v>15970409.16</v>
      </c>
      <c r="AT70" s="38">
        <v>198300311.16</v>
      </c>
      <c r="AU70" s="38">
        <v>83225793</v>
      </c>
      <c r="AV70" s="38">
        <v>3406136.1</v>
      </c>
      <c r="AW70" s="38">
        <v>111668382.06</v>
      </c>
      <c r="AX70" s="38">
        <v>0</v>
      </c>
      <c r="AY70" s="38">
        <v>6439829</v>
      </c>
      <c r="AZ70" s="38">
        <v>6439829</v>
      </c>
      <c r="BA70" s="38">
        <v>0</v>
      </c>
      <c r="BB70" s="38">
        <v>73659684</v>
      </c>
      <c r="BC70" s="38">
        <v>219255202.18000001</v>
      </c>
      <c r="BD70" s="38">
        <v>73659684</v>
      </c>
      <c r="BE70" s="38">
        <v>219255202.18000001</v>
      </c>
      <c r="BF70" s="38">
        <v>34543643392</v>
      </c>
      <c r="BG70" s="38">
        <v>8852604000</v>
      </c>
      <c r="BH70" s="38">
        <v>34543643392</v>
      </c>
      <c r="BI70" s="38">
        <v>8852604000</v>
      </c>
    </row>
    <row r="71" spans="1:61" ht="27.75" customHeight="1" x14ac:dyDescent="0.2">
      <c r="A71" s="25">
        <f t="shared" si="0"/>
        <v>65</v>
      </c>
      <c r="B71" s="37">
        <v>974</v>
      </c>
      <c r="C71" s="35" t="s">
        <v>371</v>
      </c>
      <c r="D71" s="35" t="s">
        <v>372</v>
      </c>
      <c r="E71" s="35" t="s">
        <v>373</v>
      </c>
      <c r="F71" s="35" t="s">
        <v>42</v>
      </c>
      <c r="G71" s="35" t="s">
        <v>1891</v>
      </c>
      <c r="H71" s="35" t="s">
        <v>41</v>
      </c>
      <c r="I71" s="35" t="s">
        <v>374</v>
      </c>
      <c r="J71" s="35" t="s">
        <v>29</v>
      </c>
      <c r="K71" s="35" t="s">
        <v>30</v>
      </c>
      <c r="L71" s="35" t="s">
        <v>2156</v>
      </c>
      <c r="M71" s="34" t="s">
        <v>2157</v>
      </c>
      <c r="N71" s="35" t="s">
        <v>1893</v>
      </c>
      <c r="O71" s="36">
        <v>1</v>
      </c>
      <c r="P71" s="36">
        <v>37</v>
      </c>
      <c r="Q71" s="36">
        <v>12</v>
      </c>
      <c r="R71" s="38">
        <v>16072892981.1</v>
      </c>
      <c r="S71" s="38">
        <v>1616228523.5999999</v>
      </c>
      <c r="T71" s="38">
        <v>4010771</v>
      </c>
      <c r="U71" s="38">
        <v>0</v>
      </c>
      <c r="V71" s="38">
        <v>12392106295</v>
      </c>
      <c r="W71" s="38">
        <v>497351390.5</v>
      </c>
      <c r="X71" s="38">
        <v>1562663140</v>
      </c>
      <c r="Y71" s="38">
        <v>0</v>
      </c>
      <c r="Z71" s="38">
        <v>532861</v>
      </c>
      <c r="AA71" s="38">
        <v>2143050403.4100001</v>
      </c>
      <c r="AB71" s="38">
        <v>0</v>
      </c>
      <c r="AC71" s="38">
        <v>1167084849</v>
      </c>
      <c r="AD71" s="38">
        <v>84075356.670000002</v>
      </c>
      <c r="AE71" s="38">
        <v>0</v>
      </c>
      <c r="AF71" s="38">
        <v>65976259.670000002</v>
      </c>
      <c r="AG71" s="38">
        <v>825913938.07000005</v>
      </c>
      <c r="AH71" s="38">
        <v>0</v>
      </c>
      <c r="AI71" s="38">
        <v>13929842577.690001</v>
      </c>
      <c r="AJ71" s="38">
        <v>1374967337.0799999</v>
      </c>
      <c r="AK71" s="38">
        <v>509853869.01999998</v>
      </c>
      <c r="AL71" s="38">
        <v>1512726663.4200001</v>
      </c>
      <c r="AM71" s="38">
        <v>352266369.25999999</v>
      </c>
      <c r="AN71" s="38">
        <v>9962546813.7399998</v>
      </c>
      <c r="AO71" s="38">
        <v>72169794.239999995</v>
      </c>
      <c r="AP71" s="38">
        <v>0</v>
      </c>
      <c r="AQ71" s="38">
        <v>161067684.12</v>
      </c>
      <c r="AR71" s="38">
        <v>125484855.12</v>
      </c>
      <c r="AS71" s="38">
        <v>35582829</v>
      </c>
      <c r="AT71" s="38">
        <v>153130610.12</v>
      </c>
      <c r="AU71" s="38">
        <v>79448128</v>
      </c>
      <c r="AV71" s="38">
        <v>1512687.88</v>
      </c>
      <c r="AW71" s="38">
        <v>72169794.239999995</v>
      </c>
      <c r="AX71" s="38">
        <v>0</v>
      </c>
      <c r="AY71" s="38">
        <v>7937074</v>
      </c>
      <c r="AZ71" s="38">
        <v>7937074</v>
      </c>
      <c r="BA71" s="38">
        <v>0</v>
      </c>
      <c r="BB71" s="38">
        <v>10981968</v>
      </c>
      <c r="BC71" s="38">
        <v>0</v>
      </c>
      <c r="BD71" s="38">
        <v>10981968</v>
      </c>
      <c r="BE71" s="38">
        <v>0</v>
      </c>
      <c r="BF71" s="38">
        <v>20367875920</v>
      </c>
      <c r="BG71" s="38">
        <v>0</v>
      </c>
      <c r="BH71" s="38">
        <v>20367875920</v>
      </c>
      <c r="BI71" s="38">
        <v>0</v>
      </c>
    </row>
    <row r="72" spans="1:61" ht="27.75" customHeight="1" x14ac:dyDescent="0.2">
      <c r="A72" s="25">
        <f t="shared" si="0"/>
        <v>66</v>
      </c>
      <c r="B72" s="37">
        <v>975</v>
      </c>
      <c r="C72" s="35" t="s">
        <v>375</v>
      </c>
      <c r="D72" s="35" t="s">
        <v>376</v>
      </c>
      <c r="E72" s="35" t="s">
        <v>377</v>
      </c>
      <c r="F72" s="35" t="s">
        <v>31</v>
      </c>
      <c r="G72" s="35" t="s">
        <v>1894</v>
      </c>
      <c r="H72" s="35" t="s">
        <v>378</v>
      </c>
      <c r="I72" s="35" t="s">
        <v>379</v>
      </c>
      <c r="J72" s="35" t="s">
        <v>29</v>
      </c>
      <c r="K72" s="35" t="s">
        <v>30</v>
      </c>
      <c r="L72" s="35" t="s">
        <v>2158</v>
      </c>
      <c r="M72" s="34" t="s">
        <v>2159</v>
      </c>
      <c r="N72" s="35" t="s">
        <v>2160</v>
      </c>
      <c r="O72" s="36">
        <v>1</v>
      </c>
      <c r="P72" s="36">
        <v>7343</v>
      </c>
      <c r="Q72" s="36">
        <v>478</v>
      </c>
      <c r="R72" s="38">
        <v>41670790690.809998</v>
      </c>
      <c r="S72" s="38">
        <v>928117045.78999996</v>
      </c>
      <c r="T72" s="38">
        <v>1097655124.8199999</v>
      </c>
      <c r="U72" s="38">
        <v>267734602.25</v>
      </c>
      <c r="V72" s="38">
        <v>13090992857.27</v>
      </c>
      <c r="W72" s="38">
        <v>9550710529.6800003</v>
      </c>
      <c r="X72" s="38">
        <v>16522543430</v>
      </c>
      <c r="Y72" s="38">
        <v>0</v>
      </c>
      <c r="Z72" s="38">
        <v>213037101</v>
      </c>
      <c r="AA72" s="38">
        <v>18639848582.32</v>
      </c>
      <c r="AB72" s="38">
        <v>0</v>
      </c>
      <c r="AC72" s="38">
        <v>11727224338.110001</v>
      </c>
      <c r="AD72" s="38">
        <v>4998456687.9099998</v>
      </c>
      <c r="AE72" s="38">
        <v>0</v>
      </c>
      <c r="AF72" s="38">
        <v>231870441.75</v>
      </c>
      <c r="AG72" s="38">
        <v>1460257897.55</v>
      </c>
      <c r="AH72" s="38">
        <v>222039217</v>
      </c>
      <c r="AI72" s="38">
        <v>23030942108.490002</v>
      </c>
      <c r="AJ72" s="38">
        <v>16232417366.42</v>
      </c>
      <c r="AK72" s="38">
        <v>2732417366.4200001</v>
      </c>
      <c r="AL72" s="38">
        <v>652454300.63999999</v>
      </c>
      <c r="AM72" s="38">
        <v>3946670937.04</v>
      </c>
      <c r="AN72" s="38">
        <v>0</v>
      </c>
      <c r="AO72" s="38">
        <v>-474994444.39999998</v>
      </c>
      <c r="AP72" s="38">
        <v>3689189498</v>
      </c>
      <c r="AQ72" s="38">
        <v>2404071900.2800002</v>
      </c>
      <c r="AR72" s="38">
        <v>2378317962.0599999</v>
      </c>
      <c r="AS72" s="38">
        <v>25753938.219999999</v>
      </c>
      <c r="AT72" s="38">
        <v>2344388779.2800002</v>
      </c>
      <c r="AU72" s="38">
        <v>2661686926.2600002</v>
      </c>
      <c r="AV72" s="38">
        <v>157696297.41999999</v>
      </c>
      <c r="AW72" s="38">
        <v>-474994444.39999998</v>
      </c>
      <c r="AX72" s="38">
        <v>0</v>
      </c>
      <c r="AY72" s="38">
        <v>59683121</v>
      </c>
      <c r="AZ72" s="38">
        <v>14738280</v>
      </c>
      <c r="BA72" s="38">
        <v>44944841</v>
      </c>
      <c r="BB72" s="38">
        <v>42687812.93</v>
      </c>
      <c r="BC72" s="38">
        <v>102732894334</v>
      </c>
      <c r="BD72" s="38">
        <v>42687812.93</v>
      </c>
      <c r="BE72" s="38">
        <v>102732894334</v>
      </c>
      <c r="BF72" s="38">
        <v>19232485300.639999</v>
      </c>
      <c r="BG72" s="38">
        <v>0</v>
      </c>
      <c r="BH72" s="38">
        <v>19232485300.639999</v>
      </c>
      <c r="BI72" s="38">
        <v>0</v>
      </c>
    </row>
    <row r="73" spans="1:61" ht="27.75" customHeight="1" x14ac:dyDescent="0.2">
      <c r="A73" s="25">
        <f t="shared" ref="A73:A136" si="1">+A72+1</f>
        <v>67</v>
      </c>
      <c r="B73" s="37">
        <v>978</v>
      </c>
      <c r="C73" s="35" t="s">
        <v>380</v>
      </c>
      <c r="D73" s="35" t="s">
        <v>381</v>
      </c>
      <c r="E73" s="35" t="s">
        <v>382</v>
      </c>
      <c r="F73" s="35" t="s">
        <v>116</v>
      </c>
      <c r="G73" s="35" t="s">
        <v>1851</v>
      </c>
      <c r="H73" s="35" t="s">
        <v>37</v>
      </c>
      <c r="I73" s="35" t="s">
        <v>383</v>
      </c>
      <c r="J73" s="35" t="s">
        <v>29</v>
      </c>
      <c r="K73" s="35" t="s">
        <v>30</v>
      </c>
      <c r="L73" s="35" t="s">
        <v>2161</v>
      </c>
      <c r="M73" s="34" t="s">
        <v>2162</v>
      </c>
      <c r="N73" s="35" t="s">
        <v>1733</v>
      </c>
      <c r="O73" s="36">
        <v>1</v>
      </c>
      <c r="P73" s="36">
        <v>25692</v>
      </c>
      <c r="Q73" s="36">
        <v>251</v>
      </c>
      <c r="R73" s="38">
        <v>241786170576.54001</v>
      </c>
      <c r="S73" s="38">
        <v>22766218877.68</v>
      </c>
      <c r="T73" s="38">
        <v>2411296179.4299998</v>
      </c>
      <c r="U73" s="38">
        <v>0</v>
      </c>
      <c r="V73" s="38">
        <v>186937742594.06</v>
      </c>
      <c r="W73" s="38">
        <v>280464558.29000002</v>
      </c>
      <c r="X73" s="38">
        <v>28974504135.43</v>
      </c>
      <c r="Y73" s="38">
        <v>0</v>
      </c>
      <c r="Z73" s="38">
        <v>415944231.64999998</v>
      </c>
      <c r="AA73" s="38">
        <v>123969409590.92</v>
      </c>
      <c r="AB73" s="38">
        <v>95378170901.009995</v>
      </c>
      <c r="AC73" s="38">
        <v>6788579083.8599997</v>
      </c>
      <c r="AD73" s="38">
        <v>17052162547.15</v>
      </c>
      <c r="AE73" s="38">
        <v>0</v>
      </c>
      <c r="AF73" s="38">
        <v>2163226449.9000001</v>
      </c>
      <c r="AG73" s="38">
        <v>2525871349</v>
      </c>
      <c r="AH73" s="38">
        <v>61399260</v>
      </c>
      <c r="AI73" s="38">
        <v>117816760985.62</v>
      </c>
      <c r="AJ73" s="38">
        <v>85115661321.899994</v>
      </c>
      <c r="AK73" s="38">
        <v>15585123321.91</v>
      </c>
      <c r="AL73" s="38">
        <v>14468770861.73</v>
      </c>
      <c r="AM73" s="38">
        <v>1520460221.45</v>
      </c>
      <c r="AN73" s="38">
        <v>4119404</v>
      </c>
      <c r="AO73" s="38">
        <v>196646129.25</v>
      </c>
      <c r="AP73" s="38">
        <v>9508621568.4599991</v>
      </c>
      <c r="AQ73" s="38">
        <v>4229311743.6500001</v>
      </c>
      <c r="AR73" s="38">
        <v>2729130362.3800001</v>
      </c>
      <c r="AS73" s="38">
        <v>1500181381.27</v>
      </c>
      <c r="AT73" s="38">
        <v>3628781305.46</v>
      </c>
      <c r="AU73" s="38">
        <v>3366920737.3800001</v>
      </c>
      <c r="AV73" s="38">
        <v>65214438.829999998</v>
      </c>
      <c r="AW73" s="38">
        <v>196646129.25</v>
      </c>
      <c r="AX73" s="38">
        <v>0</v>
      </c>
      <c r="AY73" s="38">
        <v>600530438.19000006</v>
      </c>
      <c r="AZ73" s="38">
        <v>600530438.19000006</v>
      </c>
      <c r="BA73" s="38">
        <v>0</v>
      </c>
      <c r="BB73" s="38">
        <v>65463691851.82</v>
      </c>
      <c r="BC73" s="38">
        <v>20521083064.299999</v>
      </c>
      <c r="BD73" s="38">
        <v>65463691851.82</v>
      </c>
      <c r="BE73" s="38">
        <v>20521083064.299999</v>
      </c>
      <c r="BF73" s="38">
        <v>337017126472.40002</v>
      </c>
      <c r="BG73" s="38">
        <v>70113707951</v>
      </c>
      <c r="BH73" s="38">
        <v>337017126472.40002</v>
      </c>
      <c r="BI73" s="38">
        <v>70113707951</v>
      </c>
    </row>
    <row r="74" spans="1:61" ht="27.75" customHeight="1" x14ac:dyDescent="0.2">
      <c r="A74" s="25">
        <f t="shared" si="1"/>
        <v>68</v>
      </c>
      <c r="B74" s="37">
        <v>980</v>
      </c>
      <c r="C74" s="35" t="s">
        <v>1734</v>
      </c>
      <c r="D74" s="35" t="s">
        <v>1735</v>
      </c>
      <c r="E74" s="35" t="s">
        <v>1736</v>
      </c>
      <c r="F74" s="35" t="s">
        <v>44</v>
      </c>
      <c r="G74" s="35" t="s">
        <v>1895</v>
      </c>
      <c r="H74" s="35" t="s">
        <v>1737</v>
      </c>
      <c r="I74" s="35" t="s">
        <v>1738</v>
      </c>
      <c r="J74" s="35" t="s">
        <v>29</v>
      </c>
      <c r="K74" s="35" t="s">
        <v>30</v>
      </c>
      <c r="L74" s="35" t="s">
        <v>1821</v>
      </c>
      <c r="M74" s="34" t="s">
        <v>2163</v>
      </c>
      <c r="N74" s="35" t="s">
        <v>2164</v>
      </c>
      <c r="O74" s="36">
        <v>1</v>
      </c>
      <c r="P74" s="36">
        <v>431</v>
      </c>
      <c r="Q74" s="34"/>
      <c r="R74" s="38">
        <v>49494586927.529999</v>
      </c>
      <c r="S74" s="38">
        <v>3095640956.6199999</v>
      </c>
      <c r="T74" s="38">
        <v>28810888</v>
      </c>
      <c r="U74" s="38">
        <v>6572453828.8299999</v>
      </c>
      <c r="V74" s="38">
        <v>0</v>
      </c>
      <c r="W74" s="38">
        <v>6901642391.4300003</v>
      </c>
      <c r="X74" s="38">
        <v>32613347179.830002</v>
      </c>
      <c r="Y74" s="38">
        <v>0</v>
      </c>
      <c r="Z74" s="38">
        <v>123300952.59999999</v>
      </c>
      <c r="AA74" s="38">
        <v>27881886293.060001</v>
      </c>
      <c r="AB74" s="38">
        <v>0</v>
      </c>
      <c r="AC74" s="38">
        <v>15251614178.889999</v>
      </c>
      <c r="AD74" s="38">
        <v>10404481966.870001</v>
      </c>
      <c r="AE74" s="38">
        <v>0</v>
      </c>
      <c r="AF74" s="38">
        <v>80486455.879999995</v>
      </c>
      <c r="AG74" s="38">
        <v>2083351002.24</v>
      </c>
      <c r="AH74" s="38">
        <v>61952689.18</v>
      </c>
      <c r="AI74" s="38">
        <v>21612700634.470001</v>
      </c>
      <c r="AJ74" s="38">
        <v>2022888092.9400001</v>
      </c>
      <c r="AK74" s="38">
        <v>1864099249.9400001</v>
      </c>
      <c r="AL74" s="38">
        <v>2121738835.04</v>
      </c>
      <c r="AM74" s="38">
        <v>208380238</v>
      </c>
      <c r="AN74" s="38">
        <v>0</v>
      </c>
      <c r="AO74" s="38">
        <v>83950261.599999994</v>
      </c>
      <c r="AP74" s="38">
        <v>17535637892.259998</v>
      </c>
      <c r="AQ74" s="38">
        <v>5940839945.79</v>
      </c>
      <c r="AR74" s="38">
        <v>5907054339.54</v>
      </c>
      <c r="AS74" s="38">
        <v>33785606.25</v>
      </c>
      <c r="AT74" s="38">
        <v>1015960274.01</v>
      </c>
      <c r="AU74" s="38">
        <v>201164226.80000001</v>
      </c>
      <c r="AV74" s="38">
        <v>108472449.51000001</v>
      </c>
      <c r="AW74" s="38">
        <v>83950261.599999994</v>
      </c>
      <c r="AX74" s="38">
        <v>622373336.10000002</v>
      </c>
      <c r="AY74" s="38">
        <v>4924879671.7799997</v>
      </c>
      <c r="AZ74" s="38">
        <v>4924879671.7799997</v>
      </c>
      <c r="BA74" s="38">
        <v>0</v>
      </c>
      <c r="BB74" s="38">
        <v>0</v>
      </c>
      <c r="BC74" s="38">
        <v>0</v>
      </c>
      <c r="BD74" s="38">
        <v>0</v>
      </c>
      <c r="BE74" s="38">
        <v>0</v>
      </c>
      <c r="BF74" s="38">
        <v>0</v>
      </c>
      <c r="BG74" s="38">
        <v>0</v>
      </c>
      <c r="BH74" s="38">
        <v>0</v>
      </c>
      <c r="BI74" s="38">
        <v>0</v>
      </c>
    </row>
    <row r="75" spans="1:61" ht="27.75" customHeight="1" x14ac:dyDescent="0.2">
      <c r="A75" s="25">
        <f t="shared" si="1"/>
        <v>69</v>
      </c>
      <c r="B75" s="37">
        <v>991</v>
      </c>
      <c r="C75" s="35" t="s">
        <v>384</v>
      </c>
      <c r="D75" s="35" t="s">
        <v>385</v>
      </c>
      <c r="E75" s="35" t="s">
        <v>386</v>
      </c>
      <c r="F75" s="35" t="s">
        <v>116</v>
      </c>
      <c r="G75" s="35" t="s">
        <v>1851</v>
      </c>
      <c r="H75" s="35" t="s">
        <v>37</v>
      </c>
      <c r="I75" s="35" t="s">
        <v>387</v>
      </c>
      <c r="J75" s="35" t="s">
        <v>29</v>
      </c>
      <c r="K75" s="35" t="s">
        <v>30</v>
      </c>
      <c r="L75" s="35" t="s">
        <v>1683</v>
      </c>
      <c r="M75" s="34" t="s">
        <v>2165</v>
      </c>
      <c r="N75" s="35" t="s">
        <v>388</v>
      </c>
      <c r="O75" s="36">
        <v>1</v>
      </c>
      <c r="P75" s="36">
        <v>987</v>
      </c>
      <c r="Q75" s="36">
        <v>11</v>
      </c>
      <c r="R75" s="38">
        <v>35297611138.949997</v>
      </c>
      <c r="S75" s="38">
        <v>462259254.91000003</v>
      </c>
      <c r="T75" s="38">
        <v>2197932943</v>
      </c>
      <c r="U75" s="38">
        <v>0</v>
      </c>
      <c r="V75" s="38">
        <v>31335786480.209999</v>
      </c>
      <c r="W75" s="38">
        <v>221202980.06</v>
      </c>
      <c r="X75" s="38">
        <v>1080429480.77</v>
      </c>
      <c r="Y75" s="38">
        <v>0</v>
      </c>
      <c r="Z75" s="38">
        <v>0</v>
      </c>
      <c r="AA75" s="38">
        <v>17012116883.379999</v>
      </c>
      <c r="AB75" s="38">
        <v>16719463112.389999</v>
      </c>
      <c r="AC75" s="38">
        <v>0</v>
      </c>
      <c r="AD75" s="38">
        <v>217494260.99000001</v>
      </c>
      <c r="AE75" s="38">
        <v>0</v>
      </c>
      <c r="AF75" s="38">
        <v>35159379</v>
      </c>
      <c r="AG75" s="38">
        <v>29295949</v>
      </c>
      <c r="AH75" s="38">
        <v>10704182</v>
      </c>
      <c r="AI75" s="38">
        <v>18285494255.57</v>
      </c>
      <c r="AJ75" s="38">
        <v>13095942141.030001</v>
      </c>
      <c r="AK75" s="38">
        <v>9970974141.0300007</v>
      </c>
      <c r="AL75" s="38">
        <v>3515253320.0599999</v>
      </c>
      <c r="AM75" s="38">
        <v>0</v>
      </c>
      <c r="AN75" s="38">
        <v>0</v>
      </c>
      <c r="AO75" s="38">
        <v>69546775.329999998</v>
      </c>
      <c r="AP75" s="38">
        <v>885162485.38999999</v>
      </c>
      <c r="AQ75" s="38">
        <v>332876149.61000001</v>
      </c>
      <c r="AR75" s="38">
        <v>314552478.33999997</v>
      </c>
      <c r="AS75" s="38">
        <v>18323671.27</v>
      </c>
      <c r="AT75" s="38">
        <v>259036067.78</v>
      </c>
      <c r="AU75" s="38">
        <v>186367859.72999999</v>
      </c>
      <c r="AV75" s="38">
        <v>3121432.72</v>
      </c>
      <c r="AW75" s="38">
        <v>69546775.329999998</v>
      </c>
      <c r="AX75" s="38">
        <v>0</v>
      </c>
      <c r="AY75" s="38">
        <v>73840081.829999998</v>
      </c>
      <c r="AZ75" s="38">
        <v>73840081.829999998</v>
      </c>
      <c r="BA75" s="38">
        <v>0</v>
      </c>
      <c r="BB75" s="38">
        <v>7251726</v>
      </c>
      <c r="BC75" s="38">
        <v>270532313.72000003</v>
      </c>
      <c r="BD75" s="38">
        <v>7251726</v>
      </c>
      <c r="BE75" s="38">
        <v>270532313.72000003</v>
      </c>
      <c r="BF75" s="38">
        <v>18950224722.900002</v>
      </c>
      <c r="BG75" s="38">
        <v>0</v>
      </c>
      <c r="BH75" s="38">
        <v>18950224722.900002</v>
      </c>
      <c r="BI75" s="38">
        <v>0</v>
      </c>
    </row>
    <row r="76" spans="1:61" ht="27.75" customHeight="1" x14ac:dyDescent="0.2">
      <c r="A76" s="25">
        <f t="shared" si="1"/>
        <v>70</v>
      </c>
      <c r="B76" s="37">
        <v>997</v>
      </c>
      <c r="C76" s="35" t="s">
        <v>389</v>
      </c>
      <c r="D76" s="35" t="s">
        <v>390</v>
      </c>
      <c r="E76" s="35" t="s">
        <v>391</v>
      </c>
      <c r="F76" s="35" t="s">
        <v>116</v>
      </c>
      <c r="G76" s="35" t="s">
        <v>1851</v>
      </c>
      <c r="H76" s="35" t="s">
        <v>37</v>
      </c>
      <c r="I76" s="35" t="s">
        <v>392</v>
      </c>
      <c r="J76" s="35" t="s">
        <v>29</v>
      </c>
      <c r="K76" s="35" t="s">
        <v>30</v>
      </c>
      <c r="L76" s="35" t="s">
        <v>2166</v>
      </c>
      <c r="M76" s="34" t="s">
        <v>2167</v>
      </c>
      <c r="N76" s="35" t="s">
        <v>1739</v>
      </c>
      <c r="O76" s="36">
        <v>1</v>
      </c>
      <c r="P76" s="36">
        <v>17407</v>
      </c>
      <c r="Q76" s="36">
        <v>170</v>
      </c>
      <c r="R76" s="38">
        <v>347421192442.5</v>
      </c>
      <c r="S76" s="38">
        <v>9020030128.25</v>
      </c>
      <c r="T76" s="38">
        <v>25153001333.209999</v>
      </c>
      <c r="U76" s="38">
        <v>0</v>
      </c>
      <c r="V76" s="38">
        <v>291659610248.44</v>
      </c>
      <c r="W76" s="38">
        <v>4583152425.25</v>
      </c>
      <c r="X76" s="38">
        <v>16654362182.370001</v>
      </c>
      <c r="Y76" s="38">
        <v>0</v>
      </c>
      <c r="Z76" s="38">
        <v>351036124.98000002</v>
      </c>
      <c r="AA76" s="38">
        <v>207890325746.54001</v>
      </c>
      <c r="AB76" s="38">
        <v>127679452123.92</v>
      </c>
      <c r="AC76" s="38">
        <v>0</v>
      </c>
      <c r="AD76" s="38">
        <v>3053576904.0599999</v>
      </c>
      <c r="AE76" s="38">
        <v>0</v>
      </c>
      <c r="AF76" s="38">
        <v>73876529791.410004</v>
      </c>
      <c r="AG76" s="38">
        <v>985458980.14999998</v>
      </c>
      <c r="AH76" s="38">
        <v>2295307947</v>
      </c>
      <c r="AI76" s="38">
        <v>139530866695.95999</v>
      </c>
      <c r="AJ76" s="38">
        <v>103276869962.25999</v>
      </c>
      <c r="AK76" s="38">
        <v>64214769962.260002</v>
      </c>
      <c r="AL76" s="38">
        <v>11187041926.559999</v>
      </c>
      <c r="AM76" s="38">
        <v>4794873832.3199997</v>
      </c>
      <c r="AN76" s="38">
        <v>189000</v>
      </c>
      <c r="AO76" s="38">
        <v>116482178.84999999</v>
      </c>
      <c r="AP76" s="38">
        <v>14872497598.040001</v>
      </c>
      <c r="AQ76" s="38">
        <v>3158684657.1700001</v>
      </c>
      <c r="AR76" s="38">
        <v>3008447441.3299999</v>
      </c>
      <c r="AS76" s="38">
        <v>150237215.84</v>
      </c>
      <c r="AT76" s="38">
        <v>2284763812.3899999</v>
      </c>
      <c r="AU76" s="38">
        <v>2066934800.8599999</v>
      </c>
      <c r="AV76" s="38">
        <v>101346832.68000001</v>
      </c>
      <c r="AW76" s="38">
        <v>116482178.84999999</v>
      </c>
      <c r="AX76" s="38">
        <v>0</v>
      </c>
      <c r="AY76" s="38">
        <v>873920844.77999997</v>
      </c>
      <c r="AZ76" s="38">
        <v>873920844.77999997</v>
      </c>
      <c r="BA76" s="38">
        <v>0</v>
      </c>
      <c r="BB76" s="38">
        <v>1212269118</v>
      </c>
      <c r="BC76" s="38">
        <v>986586164</v>
      </c>
      <c r="BD76" s="38">
        <v>1212269118</v>
      </c>
      <c r="BE76" s="38">
        <v>986586164</v>
      </c>
      <c r="BF76" s="38">
        <v>404449109215</v>
      </c>
      <c r="BG76" s="38">
        <v>39062100000</v>
      </c>
      <c r="BH76" s="38">
        <v>404449109215</v>
      </c>
      <c r="BI76" s="38">
        <v>39062100000</v>
      </c>
    </row>
    <row r="77" spans="1:61" ht="27.75" customHeight="1" x14ac:dyDescent="0.2">
      <c r="A77" s="25">
        <f t="shared" si="1"/>
        <v>71</v>
      </c>
      <c r="B77" s="37">
        <v>1002</v>
      </c>
      <c r="C77" s="35" t="s">
        <v>393</v>
      </c>
      <c r="D77" s="35" t="s">
        <v>394</v>
      </c>
      <c r="E77" s="35" t="s">
        <v>395</v>
      </c>
      <c r="F77" s="35" t="s">
        <v>396</v>
      </c>
      <c r="G77" s="35" t="s">
        <v>1896</v>
      </c>
      <c r="H77" s="35" t="s">
        <v>397</v>
      </c>
      <c r="I77" s="35" t="s">
        <v>398</v>
      </c>
      <c r="J77" s="35" t="s">
        <v>29</v>
      </c>
      <c r="K77" s="35" t="s">
        <v>30</v>
      </c>
      <c r="L77" s="35" t="s">
        <v>2168</v>
      </c>
      <c r="M77" s="34" t="s">
        <v>2169</v>
      </c>
      <c r="N77" s="35" t="s">
        <v>2170</v>
      </c>
      <c r="O77" s="36">
        <v>1</v>
      </c>
      <c r="P77" s="36">
        <v>116</v>
      </c>
      <c r="Q77" s="36">
        <v>17</v>
      </c>
      <c r="R77" s="38">
        <v>34437384417.169998</v>
      </c>
      <c r="S77" s="38">
        <v>10571770378.18</v>
      </c>
      <c r="T77" s="38">
        <v>1087161904.99</v>
      </c>
      <c r="U77" s="38">
        <v>0</v>
      </c>
      <c r="V77" s="38">
        <v>18387966391.259998</v>
      </c>
      <c r="W77" s="38">
        <v>762093865.65999997</v>
      </c>
      <c r="X77" s="38">
        <v>3628391877.0799999</v>
      </c>
      <c r="Y77" s="38">
        <v>0</v>
      </c>
      <c r="Z77" s="38">
        <v>0</v>
      </c>
      <c r="AA77" s="38">
        <v>9290891324.3700008</v>
      </c>
      <c r="AB77" s="38">
        <v>0</v>
      </c>
      <c r="AC77" s="38">
        <v>0</v>
      </c>
      <c r="AD77" s="38">
        <v>662854432.03999996</v>
      </c>
      <c r="AE77" s="38">
        <v>0</v>
      </c>
      <c r="AF77" s="38">
        <v>658450326.5</v>
      </c>
      <c r="AG77" s="38">
        <v>7959233565.8299999</v>
      </c>
      <c r="AH77" s="38">
        <v>10353000</v>
      </c>
      <c r="AI77" s="38">
        <v>25146493092.799999</v>
      </c>
      <c r="AJ77" s="38">
        <v>18988701055.98</v>
      </c>
      <c r="AK77" s="38">
        <v>18767955465.880001</v>
      </c>
      <c r="AL77" s="38">
        <v>3984376425.5100002</v>
      </c>
      <c r="AM77" s="38">
        <v>0</v>
      </c>
      <c r="AN77" s="38">
        <v>979251067.88999999</v>
      </c>
      <c r="AO77" s="38">
        <v>57026421.93</v>
      </c>
      <c r="AP77" s="38">
        <v>-3414839.88</v>
      </c>
      <c r="AQ77" s="38">
        <v>209893181.08000001</v>
      </c>
      <c r="AR77" s="38">
        <v>177016679.84</v>
      </c>
      <c r="AS77" s="38">
        <v>32876501.239999998</v>
      </c>
      <c r="AT77" s="38">
        <v>209893181.08000001</v>
      </c>
      <c r="AU77" s="38">
        <v>149064183.03</v>
      </c>
      <c r="AV77" s="38">
        <v>3802576.12</v>
      </c>
      <c r="AW77" s="38">
        <v>57026421.93</v>
      </c>
      <c r="AX77" s="38">
        <v>0</v>
      </c>
      <c r="AY77" s="38">
        <v>0</v>
      </c>
      <c r="AZ77" s="38">
        <v>0</v>
      </c>
      <c r="BA77" s="38">
        <v>0</v>
      </c>
      <c r="BB77" s="38">
        <v>8383150942.4799995</v>
      </c>
      <c r="BC77" s="38">
        <v>1048110601.15</v>
      </c>
      <c r="BD77" s="38">
        <v>8383150942.4799995</v>
      </c>
      <c r="BE77" s="38">
        <v>1048110601.15</v>
      </c>
      <c r="BF77" s="38">
        <v>97986077897.080002</v>
      </c>
      <c r="BG77" s="38">
        <v>1084673637.8900001</v>
      </c>
      <c r="BH77" s="38">
        <v>97986077897.080002</v>
      </c>
      <c r="BI77" s="38">
        <v>1084673637.8900001</v>
      </c>
    </row>
    <row r="78" spans="1:61" ht="27.75" customHeight="1" x14ac:dyDescent="0.2">
      <c r="A78" s="25">
        <f t="shared" si="1"/>
        <v>72</v>
      </c>
      <c r="B78" s="37">
        <v>1006</v>
      </c>
      <c r="C78" s="35" t="s">
        <v>399</v>
      </c>
      <c r="D78" s="35" t="s">
        <v>400</v>
      </c>
      <c r="E78" s="35" t="s">
        <v>401</v>
      </c>
      <c r="F78" s="35" t="s">
        <v>28</v>
      </c>
      <c r="G78" s="35" t="s">
        <v>1851</v>
      </c>
      <c r="H78" s="35" t="s">
        <v>37</v>
      </c>
      <c r="I78" s="35" t="s">
        <v>402</v>
      </c>
      <c r="J78" s="35" t="s">
        <v>29</v>
      </c>
      <c r="K78" s="35" t="s">
        <v>30</v>
      </c>
      <c r="L78" s="35" t="s">
        <v>2171</v>
      </c>
      <c r="M78" s="34" t="s">
        <v>2172</v>
      </c>
      <c r="N78" s="35" t="s">
        <v>1897</v>
      </c>
      <c r="O78" s="36">
        <v>1</v>
      </c>
      <c r="P78" s="36">
        <v>6110</v>
      </c>
      <c r="Q78" s="36">
        <v>23</v>
      </c>
      <c r="R78" s="38">
        <v>27264945687.529999</v>
      </c>
      <c r="S78" s="38">
        <v>1095884862.23</v>
      </c>
      <c r="T78" s="38">
        <v>1311947288</v>
      </c>
      <c r="U78" s="38">
        <v>0</v>
      </c>
      <c r="V78" s="38">
        <v>22132120847.470001</v>
      </c>
      <c r="W78" s="38">
        <v>1428409922.29</v>
      </c>
      <c r="X78" s="38">
        <v>1289531119.54</v>
      </c>
      <c r="Y78" s="38">
        <v>0</v>
      </c>
      <c r="Z78" s="38">
        <v>7051648</v>
      </c>
      <c r="AA78" s="38">
        <v>7896221417.46</v>
      </c>
      <c r="AB78" s="38">
        <v>7197686399.8900003</v>
      </c>
      <c r="AC78" s="38">
        <v>0</v>
      </c>
      <c r="AD78" s="38">
        <v>186657735.75999999</v>
      </c>
      <c r="AE78" s="38">
        <v>0</v>
      </c>
      <c r="AF78" s="38">
        <v>295817898.81</v>
      </c>
      <c r="AG78" s="38">
        <v>196477622</v>
      </c>
      <c r="AH78" s="38">
        <v>19581761</v>
      </c>
      <c r="AI78" s="38">
        <v>19368724270.07</v>
      </c>
      <c r="AJ78" s="38">
        <v>17364370677</v>
      </c>
      <c r="AK78" s="38">
        <v>17314370677</v>
      </c>
      <c r="AL78" s="38">
        <v>974331548</v>
      </c>
      <c r="AM78" s="38">
        <v>286599954.86000001</v>
      </c>
      <c r="AN78" s="38">
        <v>654302077.77999997</v>
      </c>
      <c r="AO78" s="38">
        <v>-61303166.799999997</v>
      </c>
      <c r="AP78" s="38">
        <v>0</v>
      </c>
      <c r="AQ78" s="38">
        <v>282096590.58999997</v>
      </c>
      <c r="AR78" s="38">
        <v>256143570</v>
      </c>
      <c r="AS78" s="38">
        <v>25953020.59</v>
      </c>
      <c r="AT78" s="38">
        <v>163540676.56999999</v>
      </c>
      <c r="AU78" s="38">
        <v>221836855.09999999</v>
      </c>
      <c r="AV78" s="38">
        <v>3006988.27</v>
      </c>
      <c r="AW78" s="38">
        <v>-61303166.799999997</v>
      </c>
      <c r="AX78" s="38">
        <v>0</v>
      </c>
      <c r="AY78" s="38">
        <v>118555914.02</v>
      </c>
      <c r="AZ78" s="38">
        <v>118555914.02</v>
      </c>
      <c r="BA78" s="38">
        <v>0</v>
      </c>
      <c r="BB78" s="38">
        <v>2281501988</v>
      </c>
      <c r="BC78" s="38">
        <v>192282618</v>
      </c>
      <c r="BD78" s="38">
        <v>2281501988</v>
      </c>
      <c r="BE78" s="38">
        <v>192282618</v>
      </c>
      <c r="BF78" s="38">
        <v>34977166235</v>
      </c>
      <c r="BG78" s="38">
        <v>50000000</v>
      </c>
      <c r="BH78" s="38">
        <v>34977166235</v>
      </c>
      <c r="BI78" s="38">
        <v>50000000</v>
      </c>
    </row>
    <row r="79" spans="1:61" ht="27.75" customHeight="1" x14ac:dyDescent="0.2">
      <c r="A79" s="25">
        <f t="shared" si="1"/>
        <v>73</v>
      </c>
      <c r="B79" s="37">
        <v>1009</v>
      </c>
      <c r="C79" s="35" t="s">
        <v>403</v>
      </c>
      <c r="D79" s="35" t="s">
        <v>404</v>
      </c>
      <c r="E79" s="35" t="s">
        <v>405</v>
      </c>
      <c r="F79" s="35" t="s">
        <v>28</v>
      </c>
      <c r="G79" s="35" t="s">
        <v>1851</v>
      </c>
      <c r="H79" s="35" t="s">
        <v>37</v>
      </c>
      <c r="I79" s="35" t="s">
        <v>406</v>
      </c>
      <c r="J79" s="35" t="s">
        <v>39</v>
      </c>
      <c r="K79" s="35" t="s">
        <v>91</v>
      </c>
      <c r="L79" s="35" t="s">
        <v>2173</v>
      </c>
      <c r="M79" s="34" t="s">
        <v>2174</v>
      </c>
      <c r="N79" s="35" t="s">
        <v>407</v>
      </c>
      <c r="O79" s="36">
        <v>1</v>
      </c>
      <c r="P79" s="36">
        <v>1573</v>
      </c>
      <c r="Q79" s="36">
        <v>13</v>
      </c>
      <c r="R79" s="38">
        <v>31388761304.709999</v>
      </c>
      <c r="S79" s="38">
        <v>1135174784.78</v>
      </c>
      <c r="T79" s="38">
        <v>2732493663.7800002</v>
      </c>
      <c r="U79" s="38">
        <v>0</v>
      </c>
      <c r="V79" s="38">
        <v>26080605055.189999</v>
      </c>
      <c r="W79" s="38">
        <v>26569607</v>
      </c>
      <c r="X79" s="38">
        <v>1388258246.96</v>
      </c>
      <c r="Y79" s="38">
        <v>0</v>
      </c>
      <c r="Z79" s="38">
        <v>25659947</v>
      </c>
      <c r="AA79" s="38">
        <v>18033989549.450001</v>
      </c>
      <c r="AB79" s="38">
        <v>16989482457.18</v>
      </c>
      <c r="AC79" s="38">
        <v>0</v>
      </c>
      <c r="AD79" s="38">
        <v>54045450.689999998</v>
      </c>
      <c r="AE79" s="38">
        <v>0</v>
      </c>
      <c r="AF79" s="38">
        <v>955080319.58000004</v>
      </c>
      <c r="AG79" s="38">
        <v>35381322</v>
      </c>
      <c r="AH79" s="38">
        <v>0</v>
      </c>
      <c r="AI79" s="38">
        <v>13354771755.26</v>
      </c>
      <c r="AJ79" s="38">
        <v>8557475580</v>
      </c>
      <c r="AK79" s="38">
        <v>8514688202</v>
      </c>
      <c r="AL79" s="38">
        <v>2875605484.5</v>
      </c>
      <c r="AM79" s="38">
        <v>133377635</v>
      </c>
      <c r="AN79" s="38">
        <v>0</v>
      </c>
      <c r="AO79" s="38">
        <v>92755884.109999999</v>
      </c>
      <c r="AP79" s="38">
        <v>636319624</v>
      </c>
      <c r="AQ79" s="38">
        <v>322990029.82999998</v>
      </c>
      <c r="AR79" s="38">
        <v>280764712</v>
      </c>
      <c r="AS79" s="38">
        <v>42225317.829999998</v>
      </c>
      <c r="AT79" s="38">
        <v>264354274.75</v>
      </c>
      <c r="AU79" s="38">
        <v>167117639.59</v>
      </c>
      <c r="AV79" s="38">
        <v>4480751.05</v>
      </c>
      <c r="AW79" s="38">
        <v>92755884.109999999</v>
      </c>
      <c r="AX79" s="38">
        <v>0</v>
      </c>
      <c r="AY79" s="38">
        <v>58635755.079999998</v>
      </c>
      <c r="AZ79" s="38">
        <v>58635755.079999998</v>
      </c>
      <c r="BA79" s="38">
        <v>0</v>
      </c>
      <c r="BB79" s="38">
        <v>10755199</v>
      </c>
      <c r="BC79" s="38">
        <v>0</v>
      </c>
      <c r="BD79" s="38">
        <v>10755199</v>
      </c>
      <c r="BE79" s="38">
        <v>0</v>
      </c>
      <c r="BF79" s="38">
        <v>24660361983</v>
      </c>
      <c r="BG79" s="38">
        <v>0</v>
      </c>
      <c r="BH79" s="38">
        <v>0</v>
      </c>
      <c r="BI79" s="38">
        <v>24660361983</v>
      </c>
    </row>
    <row r="80" spans="1:61" ht="27.75" customHeight="1" x14ac:dyDescent="0.2">
      <c r="A80" s="25">
        <f t="shared" si="1"/>
        <v>74</v>
      </c>
      <c r="B80" s="37">
        <v>1014</v>
      </c>
      <c r="C80" s="35" t="s">
        <v>408</v>
      </c>
      <c r="D80" s="35" t="s">
        <v>409</v>
      </c>
      <c r="E80" s="35" t="s">
        <v>410</v>
      </c>
      <c r="F80" s="35" t="s">
        <v>28</v>
      </c>
      <c r="G80" s="35" t="s">
        <v>1851</v>
      </c>
      <c r="H80" s="35" t="s">
        <v>37</v>
      </c>
      <c r="I80" s="35" t="s">
        <v>411</v>
      </c>
      <c r="J80" s="35" t="s">
        <v>29</v>
      </c>
      <c r="K80" s="35" t="s">
        <v>30</v>
      </c>
      <c r="L80" s="35" t="s">
        <v>2175</v>
      </c>
      <c r="M80" s="34" t="s">
        <v>2176</v>
      </c>
      <c r="N80" s="35" t="s">
        <v>1771</v>
      </c>
      <c r="O80" s="36">
        <v>1</v>
      </c>
      <c r="P80" s="36">
        <v>4163</v>
      </c>
      <c r="Q80" s="36">
        <v>20</v>
      </c>
      <c r="R80" s="38">
        <v>26100406580.860001</v>
      </c>
      <c r="S80" s="38">
        <v>2217039093</v>
      </c>
      <c r="T80" s="38">
        <v>1189136803.8599999</v>
      </c>
      <c r="U80" s="38">
        <v>2180417</v>
      </c>
      <c r="V80" s="38">
        <v>22481175265</v>
      </c>
      <c r="W80" s="38">
        <v>43218921</v>
      </c>
      <c r="X80" s="38">
        <v>137380081</v>
      </c>
      <c r="Y80" s="38">
        <v>0</v>
      </c>
      <c r="Z80" s="38">
        <v>30276000</v>
      </c>
      <c r="AA80" s="38">
        <v>23379837935.360001</v>
      </c>
      <c r="AB80" s="38">
        <v>21742864476</v>
      </c>
      <c r="AC80" s="38">
        <v>0</v>
      </c>
      <c r="AD80" s="38">
        <v>1052228396.36</v>
      </c>
      <c r="AE80" s="38">
        <v>0</v>
      </c>
      <c r="AF80" s="38">
        <v>517745161</v>
      </c>
      <c r="AG80" s="38">
        <v>66999902</v>
      </c>
      <c r="AH80" s="38">
        <v>0</v>
      </c>
      <c r="AI80" s="38">
        <v>2720568645.5</v>
      </c>
      <c r="AJ80" s="38">
        <v>2003563847</v>
      </c>
      <c r="AK80" s="38">
        <v>1853563847</v>
      </c>
      <c r="AL80" s="38">
        <v>404154621</v>
      </c>
      <c r="AM80" s="38">
        <v>15400259.73</v>
      </c>
      <c r="AN80" s="38">
        <v>0</v>
      </c>
      <c r="AO80" s="38">
        <v>-23051265.02</v>
      </c>
      <c r="AP80" s="38">
        <v>18958124</v>
      </c>
      <c r="AQ80" s="38">
        <v>289359615.41000003</v>
      </c>
      <c r="AR80" s="38">
        <v>268749097</v>
      </c>
      <c r="AS80" s="38">
        <v>20610518.41</v>
      </c>
      <c r="AT80" s="38">
        <v>199009096.63</v>
      </c>
      <c r="AU80" s="38">
        <v>219509472</v>
      </c>
      <c r="AV80" s="38">
        <v>2550889.65</v>
      </c>
      <c r="AW80" s="38">
        <v>-23051265.02</v>
      </c>
      <c r="AX80" s="38">
        <v>0</v>
      </c>
      <c r="AY80" s="38">
        <v>90350518.780000001</v>
      </c>
      <c r="AZ80" s="38">
        <v>90350518.780000001</v>
      </c>
      <c r="BA80" s="38">
        <v>0</v>
      </c>
      <c r="BB80" s="38">
        <v>195175228</v>
      </c>
      <c r="BC80" s="38">
        <v>767762824</v>
      </c>
      <c r="BD80" s="38">
        <v>195175228</v>
      </c>
      <c r="BE80" s="38">
        <v>767762824</v>
      </c>
      <c r="BF80" s="38">
        <v>32969896482</v>
      </c>
      <c r="BG80" s="38">
        <v>0</v>
      </c>
      <c r="BH80" s="38">
        <v>32969896482</v>
      </c>
      <c r="BI80" s="38">
        <v>0</v>
      </c>
    </row>
    <row r="81" spans="1:61" ht="27.75" customHeight="1" x14ac:dyDescent="0.2">
      <c r="A81" s="25">
        <f t="shared" si="1"/>
        <v>75</v>
      </c>
      <c r="B81" s="37">
        <v>1020</v>
      </c>
      <c r="C81" s="35" t="s">
        <v>412</v>
      </c>
      <c r="D81" s="35" t="s">
        <v>413</v>
      </c>
      <c r="E81" s="35"/>
      <c r="F81" s="35" t="s">
        <v>28</v>
      </c>
      <c r="G81" s="35" t="s">
        <v>1851</v>
      </c>
      <c r="H81" s="35" t="s">
        <v>37</v>
      </c>
      <c r="I81" s="35" t="s">
        <v>414</v>
      </c>
      <c r="J81" s="35" t="s">
        <v>29</v>
      </c>
      <c r="K81" s="35" t="s">
        <v>30</v>
      </c>
      <c r="L81" s="35" t="s">
        <v>2177</v>
      </c>
      <c r="M81" s="34" t="s">
        <v>2178</v>
      </c>
      <c r="N81" s="35" t="s">
        <v>1680</v>
      </c>
      <c r="O81" s="36">
        <v>1</v>
      </c>
      <c r="P81" s="36">
        <v>260</v>
      </c>
      <c r="Q81" s="36">
        <v>3</v>
      </c>
      <c r="R81" s="38">
        <v>4903210583.3400002</v>
      </c>
      <c r="S81" s="38">
        <v>286985679.32999998</v>
      </c>
      <c r="T81" s="38">
        <v>415662191.00999999</v>
      </c>
      <c r="U81" s="38">
        <v>0</v>
      </c>
      <c r="V81" s="38">
        <v>3461788276</v>
      </c>
      <c r="W81" s="38">
        <v>711984437</v>
      </c>
      <c r="X81" s="38">
        <v>0</v>
      </c>
      <c r="Y81" s="38">
        <v>0</v>
      </c>
      <c r="Z81" s="38">
        <v>26790000</v>
      </c>
      <c r="AA81" s="38">
        <v>4330917683.1800003</v>
      </c>
      <c r="AB81" s="38">
        <v>3753115321.8000002</v>
      </c>
      <c r="AC81" s="38">
        <v>0</v>
      </c>
      <c r="AD81" s="38">
        <v>270386155.25999999</v>
      </c>
      <c r="AE81" s="38">
        <v>0</v>
      </c>
      <c r="AF81" s="38">
        <v>284886295.12</v>
      </c>
      <c r="AG81" s="38">
        <v>22529911</v>
      </c>
      <c r="AH81" s="38">
        <v>0</v>
      </c>
      <c r="AI81" s="38">
        <v>572292900.15999997</v>
      </c>
      <c r="AJ81" s="38">
        <v>361481743.19999999</v>
      </c>
      <c r="AK81" s="38">
        <v>223692683.19999999</v>
      </c>
      <c r="AL81" s="38">
        <v>151717470</v>
      </c>
      <c r="AM81" s="38">
        <v>17051513</v>
      </c>
      <c r="AN81" s="38">
        <v>0</v>
      </c>
      <c r="AO81" s="38">
        <v>-3174809.22</v>
      </c>
      <c r="AP81" s="38">
        <v>0</v>
      </c>
      <c r="AQ81" s="38">
        <v>27782412.719999999</v>
      </c>
      <c r="AR81" s="38">
        <v>27782412.719999999</v>
      </c>
      <c r="AS81" s="38">
        <v>0</v>
      </c>
      <c r="AT81" s="38">
        <v>27763028.719999999</v>
      </c>
      <c r="AU81" s="38">
        <v>27579435</v>
      </c>
      <c r="AV81" s="38">
        <v>3358402.94</v>
      </c>
      <c r="AW81" s="38">
        <v>-3174809.22</v>
      </c>
      <c r="AX81" s="38">
        <v>0</v>
      </c>
      <c r="AY81" s="38">
        <v>19384</v>
      </c>
      <c r="AZ81" s="38">
        <v>19384</v>
      </c>
      <c r="BA81" s="38">
        <v>0</v>
      </c>
      <c r="BB81" s="38">
        <v>47178610</v>
      </c>
      <c r="BC81" s="38">
        <v>0</v>
      </c>
      <c r="BD81" s="38">
        <v>47178610</v>
      </c>
      <c r="BE81" s="38">
        <v>0</v>
      </c>
      <c r="BF81" s="38">
        <v>388084899</v>
      </c>
      <c r="BG81" s="38">
        <v>0</v>
      </c>
      <c r="BH81" s="38">
        <v>388084899</v>
      </c>
      <c r="BI81" s="38">
        <v>0</v>
      </c>
    </row>
    <row r="82" spans="1:61" ht="27.75" customHeight="1" x14ac:dyDescent="0.2">
      <c r="A82" s="25">
        <f t="shared" si="1"/>
        <v>76</v>
      </c>
      <c r="B82" s="37">
        <v>1022</v>
      </c>
      <c r="C82" s="35" t="s">
        <v>415</v>
      </c>
      <c r="D82" s="35" t="s">
        <v>416</v>
      </c>
      <c r="E82" s="35" t="s">
        <v>417</v>
      </c>
      <c r="F82" s="35" t="s">
        <v>28</v>
      </c>
      <c r="G82" s="35" t="s">
        <v>1851</v>
      </c>
      <c r="H82" s="35" t="s">
        <v>37</v>
      </c>
      <c r="I82" s="35" t="s">
        <v>418</v>
      </c>
      <c r="J82" s="35" t="s">
        <v>29</v>
      </c>
      <c r="K82" s="35" t="s">
        <v>30</v>
      </c>
      <c r="L82" s="35" t="s">
        <v>2179</v>
      </c>
      <c r="M82" s="34" t="s">
        <v>2180</v>
      </c>
      <c r="N82" s="35" t="s">
        <v>419</v>
      </c>
      <c r="O82" s="36">
        <v>1</v>
      </c>
      <c r="P82" s="36">
        <v>2005</v>
      </c>
      <c r="Q82" s="36">
        <v>8</v>
      </c>
      <c r="R82" s="38">
        <v>32598316715.849998</v>
      </c>
      <c r="S82" s="38">
        <v>978266794.84000003</v>
      </c>
      <c r="T82" s="38">
        <v>3033004699.4499998</v>
      </c>
      <c r="U82" s="38">
        <v>0</v>
      </c>
      <c r="V82" s="38">
        <v>28524543175.560001</v>
      </c>
      <c r="W82" s="38">
        <v>45181196</v>
      </c>
      <c r="X82" s="38">
        <v>17320850</v>
      </c>
      <c r="Y82" s="38">
        <v>0</v>
      </c>
      <c r="Z82" s="38">
        <v>0</v>
      </c>
      <c r="AA82" s="38">
        <v>28350610091.759998</v>
      </c>
      <c r="AB82" s="38">
        <v>25957517549.139999</v>
      </c>
      <c r="AC82" s="38">
        <v>683333260</v>
      </c>
      <c r="AD82" s="38">
        <v>441192900.42000002</v>
      </c>
      <c r="AE82" s="38">
        <v>0</v>
      </c>
      <c r="AF82" s="38">
        <v>1158874960.47</v>
      </c>
      <c r="AG82" s="38">
        <v>21942482</v>
      </c>
      <c r="AH82" s="38">
        <v>87748939.730000004</v>
      </c>
      <c r="AI82" s="38">
        <v>4247706624.0900002</v>
      </c>
      <c r="AJ82" s="38">
        <v>2564780471.9899998</v>
      </c>
      <c r="AK82" s="38">
        <v>1277584381.99</v>
      </c>
      <c r="AL82" s="38">
        <v>879551991.08000004</v>
      </c>
      <c r="AM82" s="38">
        <v>178579833.69</v>
      </c>
      <c r="AN82" s="38">
        <v>0</v>
      </c>
      <c r="AO82" s="38">
        <v>62569526.969999999</v>
      </c>
      <c r="AP82" s="38">
        <v>8808620</v>
      </c>
      <c r="AQ82" s="38">
        <v>339809932.60000002</v>
      </c>
      <c r="AR82" s="38">
        <v>326104132</v>
      </c>
      <c r="AS82" s="38">
        <v>13705800.6</v>
      </c>
      <c r="AT82" s="38">
        <v>187351875.87</v>
      </c>
      <c r="AU82" s="38">
        <v>112095249.58</v>
      </c>
      <c r="AV82" s="38">
        <v>12687099.32</v>
      </c>
      <c r="AW82" s="38">
        <v>62569526.969999999</v>
      </c>
      <c r="AX82" s="38">
        <v>0</v>
      </c>
      <c r="AY82" s="38">
        <v>152458056.72999999</v>
      </c>
      <c r="AZ82" s="38">
        <v>152458056.72999999</v>
      </c>
      <c r="BA82" s="38">
        <v>0</v>
      </c>
      <c r="BB82" s="38">
        <v>2481548</v>
      </c>
      <c r="BC82" s="38">
        <v>0</v>
      </c>
      <c r="BD82" s="38">
        <v>2481548</v>
      </c>
      <c r="BE82" s="38">
        <v>0</v>
      </c>
      <c r="BF82" s="38">
        <v>9935339406.0400009</v>
      </c>
      <c r="BG82" s="38">
        <v>0</v>
      </c>
      <c r="BH82" s="38">
        <v>9935339406.0400009</v>
      </c>
      <c r="BI82" s="38">
        <v>0</v>
      </c>
    </row>
    <row r="83" spans="1:61" ht="27.75" customHeight="1" x14ac:dyDescent="0.2">
      <c r="A83" s="25">
        <f t="shared" si="1"/>
        <v>77</v>
      </c>
      <c r="B83" s="37">
        <v>1066</v>
      </c>
      <c r="C83" s="35" t="s">
        <v>420</v>
      </c>
      <c r="D83" s="35" t="s">
        <v>421</v>
      </c>
      <c r="E83" s="35" t="s">
        <v>422</v>
      </c>
      <c r="F83" s="35" t="s">
        <v>31</v>
      </c>
      <c r="G83" s="35" t="s">
        <v>1891</v>
      </c>
      <c r="H83" s="35" t="s">
        <v>41</v>
      </c>
      <c r="I83" s="35" t="s">
        <v>423</v>
      </c>
      <c r="J83" s="35" t="s">
        <v>29</v>
      </c>
      <c r="K83" s="35" t="s">
        <v>30</v>
      </c>
      <c r="L83" s="35" t="s">
        <v>1898</v>
      </c>
      <c r="M83" s="34" t="s">
        <v>2181</v>
      </c>
      <c r="N83" s="35" t="s">
        <v>424</v>
      </c>
      <c r="O83" s="36">
        <v>1</v>
      </c>
      <c r="P83" s="36">
        <v>28960</v>
      </c>
      <c r="Q83" s="36">
        <v>117</v>
      </c>
      <c r="R83" s="38">
        <v>206773747092.14999</v>
      </c>
      <c r="S83" s="38">
        <v>3529441887.23</v>
      </c>
      <c r="T83" s="38">
        <v>268132438.86000001</v>
      </c>
      <c r="U83" s="38">
        <v>17362119302.630001</v>
      </c>
      <c r="V83" s="38">
        <v>165093277547</v>
      </c>
      <c r="W83" s="38">
        <v>5246028972</v>
      </c>
      <c r="X83" s="38">
        <v>14612351425.5</v>
      </c>
      <c r="Y83" s="38">
        <v>0</v>
      </c>
      <c r="Z83" s="38">
        <v>662395518.92999995</v>
      </c>
      <c r="AA83" s="38">
        <v>29273185849.93</v>
      </c>
      <c r="AB83" s="38">
        <v>0</v>
      </c>
      <c r="AC83" s="38">
        <v>14002693896.76</v>
      </c>
      <c r="AD83" s="38">
        <v>7326767287.79</v>
      </c>
      <c r="AE83" s="38">
        <v>0</v>
      </c>
      <c r="AF83" s="38">
        <v>4626119171.3800001</v>
      </c>
      <c r="AG83" s="38">
        <v>2924513771</v>
      </c>
      <c r="AH83" s="38">
        <v>393091723</v>
      </c>
      <c r="AI83" s="38">
        <v>177500561242.22</v>
      </c>
      <c r="AJ83" s="38">
        <v>153001917245.17999</v>
      </c>
      <c r="AK83" s="38">
        <v>74877717245.179993</v>
      </c>
      <c r="AL83" s="38">
        <v>6545216819.7700005</v>
      </c>
      <c r="AM83" s="38">
        <v>3424876173.23</v>
      </c>
      <c r="AN83" s="38">
        <v>0</v>
      </c>
      <c r="AO83" s="38">
        <v>384272857.25</v>
      </c>
      <c r="AP83" s="38">
        <v>9002645736.8500004</v>
      </c>
      <c r="AQ83" s="38">
        <v>2037756810.8099999</v>
      </c>
      <c r="AR83" s="38">
        <v>1850186729</v>
      </c>
      <c r="AS83" s="38">
        <v>187570081.81</v>
      </c>
      <c r="AT83" s="38">
        <v>1961899175.8099999</v>
      </c>
      <c r="AU83" s="38">
        <v>1406424909.8099999</v>
      </c>
      <c r="AV83" s="38">
        <v>155785203.75</v>
      </c>
      <c r="AW83" s="38">
        <v>384272857.25</v>
      </c>
      <c r="AX83" s="38">
        <v>15416205</v>
      </c>
      <c r="AY83" s="38">
        <v>75857635</v>
      </c>
      <c r="AZ83" s="38">
        <v>75857635</v>
      </c>
      <c r="BA83" s="38">
        <v>0</v>
      </c>
      <c r="BB83" s="38">
        <v>173808197</v>
      </c>
      <c r="BC83" s="38">
        <v>3258713945</v>
      </c>
      <c r="BD83" s="38">
        <v>173808197</v>
      </c>
      <c r="BE83" s="38">
        <v>3258713945</v>
      </c>
      <c r="BF83" s="38">
        <v>189814303282</v>
      </c>
      <c r="BG83" s="38">
        <v>0</v>
      </c>
      <c r="BH83" s="38">
        <v>189814303282</v>
      </c>
      <c r="BI83" s="38">
        <v>0</v>
      </c>
    </row>
    <row r="84" spans="1:61" ht="27.75" customHeight="1" x14ac:dyDescent="0.2">
      <c r="A84" s="25">
        <f t="shared" si="1"/>
        <v>78</v>
      </c>
      <c r="B84" s="37">
        <v>1073</v>
      </c>
      <c r="C84" s="35" t="s">
        <v>1988</v>
      </c>
      <c r="D84" s="35" t="s">
        <v>1989</v>
      </c>
      <c r="E84" s="35" t="s">
        <v>1990</v>
      </c>
      <c r="F84" s="35" t="s">
        <v>28</v>
      </c>
      <c r="G84" s="35" t="s">
        <v>1890</v>
      </c>
      <c r="H84" s="35" t="s">
        <v>307</v>
      </c>
      <c r="I84" s="35" t="s">
        <v>1991</v>
      </c>
      <c r="J84" s="35" t="s">
        <v>29</v>
      </c>
      <c r="K84" s="35" t="s">
        <v>30</v>
      </c>
      <c r="L84" s="35" t="s">
        <v>1992</v>
      </c>
      <c r="M84" s="34" t="s">
        <v>2182</v>
      </c>
      <c r="N84" s="35" t="s">
        <v>2183</v>
      </c>
      <c r="O84" s="36">
        <v>1</v>
      </c>
      <c r="P84" s="36">
        <v>1052</v>
      </c>
      <c r="Q84" s="36">
        <v>13</v>
      </c>
      <c r="R84" s="38">
        <v>37745057001</v>
      </c>
      <c r="S84" s="38">
        <v>1532794027</v>
      </c>
      <c r="T84" s="38">
        <v>930649078</v>
      </c>
      <c r="U84" s="38">
        <v>0</v>
      </c>
      <c r="V84" s="38">
        <v>33568812873</v>
      </c>
      <c r="W84" s="38">
        <v>201592167</v>
      </c>
      <c r="X84" s="38">
        <v>1494974991</v>
      </c>
      <c r="Y84" s="38">
        <v>0</v>
      </c>
      <c r="Z84" s="38">
        <v>16233865</v>
      </c>
      <c r="AA84" s="38">
        <v>14273110746</v>
      </c>
      <c r="AB84" s="38">
        <v>11530881320</v>
      </c>
      <c r="AC84" s="38">
        <v>923433008</v>
      </c>
      <c r="AD84" s="38">
        <v>364078429</v>
      </c>
      <c r="AE84" s="38">
        <v>0</v>
      </c>
      <c r="AF84" s="38">
        <v>1362449443</v>
      </c>
      <c r="AG84" s="38">
        <v>92268546</v>
      </c>
      <c r="AH84" s="38">
        <v>0</v>
      </c>
      <c r="AI84" s="38">
        <v>23471946255</v>
      </c>
      <c r="AJ84" s="38">
        <v>19124638727</v>
      </c>
      <c r="AK84" s="38">
        <v>19007452427</v>
      </c>
      <c r="AL84" s="38">
        <v>1631135620</v>
      </c>
      <c r="AM84" s="38">
        <v>548970251</v>
      </c>
      <c r="AN84" s="38">
        <v>0</v>
      </c>
      <c r="AO84" s="38">
        <v>190586590</v>
      </c>
      <c r="AP84" s="38">
        <v>1250387342</v>
      </c>
      <c r="AQ84" s="38">
        <v>482890605</v>
      </c>
      <c r="AR84" s="38">
        <v>478310726</v>
      </c>
      <c r="AS84" s="38">
        <v>4579879</v>
      </c>
      <c r="AT84" s="38">
        <v>443183334</v>
      </c>
      <c r="AU84" s="38">
        <v>245112543</v>
      </c>
      <c r="AV84" s="38">
        <v>7484201</v>
      </c>
      <c r="AW84" s="38">
        <v>190586590</v>
      </c>
      <c r="AX84" s="38">
        <v>0</v>
      </c>
      <c r="AY84" s="38">
        <v>39707271</v>
      </c>
      <c r="AZ84" s="38">
        <v>39707271</v>
      </c>
      <c r="BA84" s="38">
        <v>0</v>
      </c>
      <c r="BB84" s="38">
        <v>0</v>
      </c>
      <c r="BC84" s="38">
        <v>0</v>
      </c>
      <c r="BD84" s="38">
        <v>0</v>
      </c>
      <c r="BE84" s="38">
        <v>0</v>
      </c>
      <c r="BF84" s="38">
        <v>0</v>
      </c>
      <c r="BG84" s="38">
        <v>0</v>
      </c>
      <c r="BH84" s="38">
        <v>0</v>
      </c>
      <c r="BI84" s="38">
        <v>0</v>
      </c>
    </row>
    <row r="85" spans="1:61" ht="27.75" customHeight="1" x14ac:dyDescent="0.2">
      <c r="A85" s="25">
        <f t="shared" si="1"/>
        <v>79</v>
      </c>
      <c r="B85" s="37">
        <v>1093</v>
      </c>
      <c r="C85" s="35" t="s">
        <v>425</v>
      </c>
      <c r="D85" s="35" t="s">
        <v>426</v>
      </c>
      <c r="E85" s="35" t="s">
        <v>427</v>
      </c>
      <c r="F85" s="35" t="s">
        <v>126</v>
      </c>
      <c r="G85" s="35" t="s">
        <v>1851</v>
      </c>
      <c r="H85" s="35" t="s">
        <v>37</v>
      </c>
      <c r="I85" s="35" t="s">
        <v>428</v>
      </c>
      <c r="J85" s="35" t="s">
        <v>29</v>
      </c>
      <c r="K85" s="35" t="s">
        <v>30</v>
      </c>
      <c r="L85" s="35" t="s">
        <v>429</v>
      </c>
      <c r="M85" s="34" t="s">
        <v>2184</v>
      </c>
      <c r="N85" s="35" t="s">
        <v>430</v>
      </c>
      <c r="O85" s="36">
        <v>1</v>
      </c>
      <c r="P85" s="36">
        <v>2530</v>
      </c>
      <c r="Q85" s="36">
        <v>21</v>
      </c>
      <c r="R85" s="38">
        <v>37552540075.050003</v>
      </c>
      <c r="S85" s="38">
        <v>243568389.83000001</v>
      </c>
      <c r="T85" s="38">
        <v>429683149.48000002</v>
      </c>
      <c r="U85" s="38">
        <v>0</v>
      </c>
      <c r="V85" s="38">
        <v>34368425074.050003</v>
      </c>
      <c r="W85" s="38">
        <v>40360166.600000001</v>
      </c>
      <c r="X85" s="38">
        <v>2464152539.8899999</v>
      </c>
      <c r="Y85" s="38">
        <v>0</v>
      </c>
      <c r="Z85" s="38">
        <v>6350755.2000000002</v>
      </c>
      <c r="AA85" s="38">
        <v>6659378322.5200005</v>
      </c>
      <c r="AB85" s="38">
        <v>5655608791.0299997</v>
      </c>
      <c r="AC85" s="38">
        <v>400000000</v>
      </c>
      <c r="AD85" s="38">
        <v>356838260.31999999</v>
      </c>
      <c r="AE85" s="38">
        <v>0</v>
      </c>
      <c r="AF85" s="38">
        <v>159357206.84</v>
      </c>
      <c r="AG85" s="38">
        <v>80558434.329999998</v>
      </c>
      <c r="AH85" s="38">
        <v>7015630</v>
      </c>
      <c r="AI85" s="38">
        <v>30893161752.529999</v>
      </c>
      <c r="AJ85" s="38">
        <v>26106388880.310001</v>
      </c>
      <c r="AK85" s="38">
        <v>23762662880.310001</v>
      </c>
      <c r="AL85" s="38">
        <v>2261179745.5300002</v>
      </c>
      <c r="AM85" s="38">
        <v>130504724.2</v>
      </c>
      <c r="AN85" s="38">
        <v>0</v>
      </c>
      <c r="AO85" s="38">
        <v>132330848.41</v>
      </c>
      <c r="AP85" s="38">
        <v>477005481</v>
      </c>
      <c r="AQ85" s="38">
        <v>334158412.18000001</v>
      </c>
      <c r="AR85" s="38">
        <v>317632475</v>
      </c>
      <c r="AS85" s="38">
        <v>16525937.18</v>
      </c>
      <c r="AT85" s="38">
        <v>298093845.49000001</v>
      </c>
      <c r="AU85" s="38">
        <v>154390664.71000001</v>
      </c>
      <c r="AV85" s="38">
        <v>11372332.369999999</v>
      </c>
      <c r="AW85" s="38">
        <v>132330848.41</v>
      </c>
      <c r="AX85" s="38">
        <v>0</v>
      </c>
      <c r="AY85" s="38">
        <v>36064566.689999998</v>
      </c>
      <c r="AZ85" s="38">
        <v>36064566.689999998</v>
      </c>
      <c r="BA85" s="38">
        <v>0</v>
      </c>
      <c r="BB85" s="38">
        <v>325118458</v>
      </c>
      <c r="BC85" s="38">
        <v>247736340.62</v>
      </c>
      <c r="BD85" s="38">
        <v>325118458</v>
      </c>
      <c r="BE85" s="38">
        <v>247736340.62</v>
      </c>
      <c r="BF85" s="38">
        <v>82604711136</v>
      </c>
      <c r="BG85" s="38">
        <v>700020</v>
      </c>
      <c r="BH85" s="38">
        <v>82605411156</v>
      </c>
      <c r="BI85" s="38">
        <v>0</v>
      </c>
    </row>
    <row r="86" spans="1:61" ht="27.75" customHeight="1" x14ac:dyDescent="0.2">
      <c r="A86" s="25">
        <f t="shared" si="1"/>
        <v>80</v>
      </c>
      <c r="B86" s="37">
        <v>1100</v>
      </c>
      <c r="C86" s="35" t="s">
        <v>431</v>
      </c>
      <c r="D86" s="35" t="s">
        <v>432</v>
      </c>
      <c r="E86" s="35" t="s">
        <v>433</v>
      </c>
      <c r="F86" s="35" t="s">
        <v>116</v>
      </c>
      <c r="G86" s="35" t="s">
        <v>1851</v>
      </c>
      <c r="H86" s="35" t="s">
        <v>37</v>
      </c>
      <c r="I86" s="35" t="s">
        <v>434</v>
      </c>
      <c r="J86" s="35" t="s">
        <v>29</v>
      </c>
      <c r="K86" s="35" t="s">
        <v>30</v>
      </c>
      <c r="L86" s="35" t="s">
        <v>2185</v>
      </c>
      <c r="M86" s="34" t="s">
        <v>2186</v>
      </c>
      <c r="N86" s="35" t="s">
        <v>1822</v>
      </c>
      <c r="O86" s="36">
        <v>1</v>
      </c>
      <c r="P86" s="36">
        <v>3957</v>
      </c>
      <c r="Q86" s="36">
        <v>33</v>
      </c>
      <c r="R86" s="38">
        <v>22003521658.130001</v>
      </c>
      <c r="S86" s="38">
        <v>1841193750.8399999</v>
      </c>
      <c r="T86" s="38">
        <v>1163385637.1400001</v>
      </c>
      <c r="U86" s="38">
        <v>8512000</v>
      </c>
      <c r="V86" s="38">
        <v>16700176763.75</v>
      </c>
      <c r="W86" s="38">
        <v>209113167</v>
      </c>
      <c r="X86" s="38">
        <v>2073923163.4400001</v>
      </c>
      <c r="Y86" s="38">
        <v>0</v>
      </c>
      <c r="Z86" s="38">
        <v>7217175.96</v>
      </c>
      <c r="AA86" s="38">
        <v>11659668749.379999</v>
      </c>
      <c r="AB86" s="38">
        <v>10729341989.91</v>
      </c>
      <c r="AC86" s="38">
        <v>64080860.420000002</v>
      </c>
      <c r="AD86" s="38">
        <v>677270908.36000001</v>
      </c>
      <c r="AE86" s="38">
        <v>0</v>
      </c>
      <c r="AF86" s="38">
        <v>71566579.040000007</v>
      </c>
      <c r="AG86" s="38">
        <v>117408411.65000001</v>
      </c>
      <c r="AH86" s="38">
        <v>0</v>
      </c>
      <c r="AI86" s="38">
        <v>10343852908.75</v>
      </c>
      <c r="AJ86" s="38">
        <v>6087489024.0900002</v>
      </c>
      <c r="AK86" s="38">
        <v>4134384024.0900002</v>
      </c>
      <c r="AL86" s="38">
        <v>2420556964.3499999</v>
      </c>
      <c r="AM86" s="38">
        <v>143769835.50999999</v>
      </c>
      <c r="AN86" s="38">
        <v>83000</v>
      </c>
      <c r="AO86" s="38">
        <v>26701200.890000001</v>
      </c>
      <c r="AP86" s="38">
        <v>1124182837.77</v>
      </c>
      <c r="AQ86" s="38">
        <v>262561745.16</v>
      </c>
      <c r="AR86" s="38">
        <v>237168397</v>
      </c>
      <c r="AS86" s="38">
        <v>25393348.16</v>
      </c>
      <c r="AT86" s="38">
        <v>224377823.16</v>
      </c>
      <c r="AU86" s="38">
        <v>192962010.97999999</v>
      </c>
      <c r="AV86" s="38">
        <v>4714611.29</v>
      </c>
      <c r="AW86" s="38">
        <v>26701200.890000001</v>
      </c>
      <c r="AX86" s="38">
        <v>0</v>
      </c>
      <c r="AY86" s="38">
        <v>38183922</v>
      </c>
      <c r="AZ86" s="38">
        <v>38183922</v>
      </c>
      <c r="BA86" s="38">
        <v>0</v>
      </c>
      <c r="BB86" s="38">
        <v>46049066</v>
      </c>
      <c r="BC86" s="38">
        <v>336666816</v>
      </c>
      <c r="BD86" s="38">
        <v>46049066</v>
      </c>
      <c r="BE86" s="38">
        <v>336666816</v>
      </c>
      <c r="BF86" s="38">
        <v>13688782631</v>
      </c>
      <c r="BG86" s="38">
        <v>1953105000</v>
      </c>
      <c r="BH86" s="38">
        <v>13688782631</v>
      </c>
      <c r="BI86" s="38">
        <v>1953105000</v>
      </c>
    </row>
    <row r="87" spans="1:61" ht="27.75" customHeight="1" x14ac:dyDescent="0.2">
      <c r="A87" s="25">
        <f t="shared" si="1"/>
        <v>81</v>
      </c>
      <c r="B87" s="37">
        <v>1109</v>
      </c>
      <c r="C87" s="35" t="s">
        <v>436</v>
      </c>
      <c r="D87" s="35" t="s">
        <v>437</v>
      </c>
      <c r="E87" s="35" t="s">
        <v>438</v>
      </c>
      <c r="F87" s="35" t="s">
        <v>28</v>
      </c>
      <c r="G87" s="35" t="s">
        <v>1851</v>
      </c>
      <c r="H87" s="35" t="s">
        <v>37</v>
      </c>
      <c r="I87" s="35" t="s">
        <v>439</v>
      </c>
      <c r="J87" s="35" t="s">
        <v>29</v>
      </c>
      <c r="K87" s="35" t="s">
        <v>30</v>
      </c>
      <c r="L87" s="35" t="s">
        <v>2187</v>
      </c>
      <c r="M87" s="34" t="s">
        <v>2188</v>
      </c>
      <c r="N87" s="35" t="s">
        <v>440</v>
      </c>
      <c r="O87" s="36">
        <v>1</v>
      </c>
      <c r="P87" s="36">
        <v>563</v>
      </c>
      <c r="Q87" s="36">
        <v>9</v>
      </c>
      <c r="R87" s="38">
        <v>27367632659.34</v>
      </c>
      <c r="S87" s="38">
        <v>4546891942.0799999</v>
      </c>
      <c r="T87" s="38">
        <v>2355861149.2600002</v>
      </c>
      <c r="U87" s="38">
        <v>0</v>
      </c>
      <c r="V87" s="38">
        <v>19659197860</v>
      </c>
      <c r="W87" s="38">
        <v>8677175</v>
      </c>
      <c r="X87" s="38">
        <v>797004533</v>
      </c>
      <c r="Y87" s="38">
        <v>0</v>
      </c>
      <c r="Z87" s="38">
        <v>0</v>
      </c>
      <c r="AA87" s="38">
        <v>20451717702.060001</v>
      </c>
      <c r="AB87" s="38">
        <v>20035427908</v>
      </c>
      <c r="AC87" s="38">
        <v>0</v>
      </c>
      <c r="AD87" s="38">
        <v>68828827.489999995</v>
      </c>
      <c r="AE87" s="38">
        <v>0</v>
      </c>
      <c r="AF87" s="38">
        <v>286093898.56999999</v>
      </c>
      <c r="AG87" s="38">
        <v>61367068</v>
      </c>
      <c r="AH87" s="38">
        <v>0</v>
      </c>
      <c r="AI87" s="38">
        <v>6915914957.2799997</v>
      </c>
      <c r="AJ87" s="38">
        <v>4356804707</v>
      </c>
      <c r="AK87" s="38">
        <v>4056804707</v>
      </c>
      <c r="AL87" s="38">
        <v>864338884.33000004</v>
      </c>
      <c r="AM87" s="38">
        <v>1284410713.46</v>
      </c>
      <c r="AN87" s="38">
        <v>18247617</v>
      </c>
      <c r="AO87" s="38">
        <v>44943465.75</v>
      </c>
      <c r="AP87" s="38">
        <v>15951727.08</v>
      </c>
      <c r="AQ87" s="38">
        <v>190282462.97999999</v>
      </c>
      <c r="AR87" s="38">
        <v>153306391</v>
      </c>
      <c r="AS87" s="38">
        <v>36976071.979999997</v>
      </c>
      <c r="AT87" s="38">
        <v>114779806.98</v>
      </c>
      <c r="AU87" s="38">
        <v>66773332.109999999</v>
      </c>
      <c r="AV87" s="38">
        <v>3063009.12</v>
      </c>
      <c r="AW87" s="38">
        <v>44943465.75</v>
      </c>
      <c r="AX87" s="38">
        <v>0</v>
      </c>
      <c r="AY87" s="38">
        <v>75502656</v>
      </c>
      <c r="AZ87" s="38">
        <v>75502656</v>
      </c>
      <c r="BA87" s="38">
        <v>0</v>
      </c>
      <c r="BB87" s="38">
        <v>0</v>
      </c>
      <c r="BC87" s="38">
        <v>0</v>
      </c>
      <c r="BD87" s="38">
        <v>0</v>
      </c>
      <c r="BE87" s="38">
        <v>0</v>
      </c>
      <c r="BF87" s="38">
        <v>0</v>
      </c>
      <c r="BG87" s="38">
        <v>0</v>
      </c>
      <c r="BH87" s="38">
        <v>0</v>
      </c>
      <c r="BI87" s="38">
        <v>0</v>
      </c>
    </row>
    <row r="88" spans="1:61" ht="27.75" customHeight="1" x14ac:dyDescent="0.2">
      <c r="A88" s="25">
        <f t="shared" si="1"/>
        <v>82</v>
      </c>
      <c r="B88" s="37">
        <v>1119</v>
      </c>
      <c r="C88" s="35" t="s">
        <v>441</v>
      </c>
      <c r="D88" s="35" t="s">
        <v>442</v>
      </c>
      <c r="E88" s="35" t="s">
        <v>443</v>
      </c>
      <c r="F88" s="35" t="s">
        <v>116</v>
      </c>
      <c r="G88" s="35" t="s">
        <v>1851</v>
      </c>
      <c r="H88" s="35" t="s">
        <v>37</v>
      </c>
      <c r="I88" s="35" t="s">
        <v>444</v>
      </c>
      <c r="J88" s="35" t="s">
        <v>45</v>
      </c>
      <c r="K88" s="35" t="s">
        <v>46</v>
      </c>
      <c r="L88" s="35" t="s">
        <v>1899</v>
      </c>
      <c r="M88" s="34" t="s">
        <v>2189</v>
      </c>
      <c r="N88" s="35" t="s">
        <v>2190</v>
      </c>
      <c r="O88" s="36">
        <v>1</v>
      </c>
      <c r="P88" s="36">
        <v>53487</v>
      </c>
      <c r="Q88" s="36">
        <v>238</v>
      </c>
      <c r="R88" s="38">
        <v>295536881744.69</v>
      </c>
      <c r="S88" s="38">
        <v>14055080278.57</v>
      </c>
      <c r="T88" s="38">
        <v>11664163462.52</v>
      </c>
      <c r="U88" s="38">
        <v>0</v>
      </c>
      <c r="V88" s="38">
        <v>259828679334.20001</v>
      </c>
      <c r="W88" s="38">
        <v>919663725.38999999</v>
      </c>
      <c r="X88" s="38">
        <v>8935627682.6800003</v>
      </c>
      <c r="Y88" s="38">
        <v>0</v>
      </c>
      <c r="Z88" s="38">
        <v>133667261.33</v>
      </c>
      <c r="AA88" s="38">
        <v>214188225631.51001</v>
      </c>
      <c r="AB88" s="38">
        <v>195353952855.14001</v>
      </c>
      <c r="AC88" s="38">
        <v>12097625660.139999</v>
      </c>
      <c r="AD88" s="38">
        <v>4649021962.6999998</v>
      </c>
      <c r="AE88" s="38">
        <v>0</v>
      </c>
      <c r="AF88" s="38">
        <v>777679181.98000002</v>
      </c>
      <c r="AG88" s="38">
        <v>1204670098.55</v>
      </c>
      <c r="AH88" s="38">
        <v>105275873</v>
      </c>
      <c r="AI88" s="38">
        <v>81348656112.770004</v>
      </c>
      <c r="AJ88" s="38">
        <v>61921766284.809998</v>
      </c>
      <c r="AK88" s="38">
        <v>46296926284.809998</v>
      </c>
      <c r="AL88" s="38">
        <v>12003615504.24</v>
      </c>
      <c r="AM88" s="38">
        <v>896461377.88999999</v>
      </c>
      <c r="AN88" s="38">
        <v>0</v>
      </c>
      <c r="AO88" s="38">
        <v>733073755.83000004</v>
      </c>
      <c r="AP88" s="38">
        <v>1498180406</v>
      </c>
      <c r="AQ88" s="38">
        <v>3790469805.5599999</v>
      </c>
      <c r="AR88" s="38">
        <v>3523299215.1199999</v>
      </c>
      <c r="AS88" s="38">
        <v>267170590.44</v>
      </c>
      <c r="AT88" s="38">
        <v>2907144427.9200001</v>
      </c>
      <c r="AU88" s="38">
        <v>2088417629.6800001</v>
      </c>
      <c r="AV88" s="38">
        <v>85653042.409999996</v>
      </c>
      <c r="AW88" s="38">
        <v>733073755.83000004</v>
      </c>
      <c r="AX88" s="38">
        <v>0</v>
      </c>
      <c r="AY88" s="38">
        <v>883325377.63999999</v>
      </c>
      <c r="AZ88" s="38">
        <v>883325377.63999999</v>
      </c>
      <c r="BA88" s="38">
        <v>0</v>
      </c>
      <c r="BB88" s="38">
        <v>896264548</v>
      </c>
      <c r="BC88" s="38">
        <v>29190988745.919998</v>
      </c>
      <c r="BD88" s="38">
        <v>896264548</v>
      </c>
      <c r="BE88" s="38">
        <v>29190988745.919998</v>
      </c>
      <c r="BF88" s="38">
        <v>313835369355.26001</v>
      </c>
      <c r="BG88" s="38">
        <v>0</v>
      </c>
      <c r="BH88" s="38">
        <v>313835369355.26001</v>
      </c>
      <c r="BI88" s="38">
        <v>0</v>
      </c>
    </row>
    <row r="89" spans="1:61" ht="27.75" customHeight="1" x14ac:dyDescent="0.2">
      <c r="A89" s="25">
        <f t="shared" si="1"/>
        <v>83</v>
      </c>
      <c r="B89" s="37">
        <v>1128</v>
      </c>
      <c r="C89" s="35" t="s">
        <v>445</v>
      </c>
      <c r="D89" s="35" t="s">
        <v>446</v>
      </c>
      <c r="E89" s="35" t="s">
        <v>447</v>
      </c>
      <c r="F89" s="35" t="s">
        <v>116</v>
      </c>
      <c r="G89" s="35" t="s">
        <v>1851</v>
      </c>
      <c r="H89" s="35" t="s">
        <v>37</v>
      </c>
      <c r="I89" s="35" t="s">
        <v>448</v>
      </c>
      <c r="J89" s="35" t="s">
        <v>39</v>
      </c>
      <c r="K89" s="35" t="s">
        <v>91</v>
      </c>
      <c r="L89" s="35" t="s">
        <v>1993</v>
      </c>
      <c r="M89" s="34" t="s">
        <v>2191</v>
      </c>
      <c r="N89" s="35" t="s">
        <v>2192</v>
      </c>
      <c r="O89" s="36">
        <v>1</v>
      </c>
      <c r="P89" s="36">
        <v>6142</v>
      </c>
      <c r="Q89" s="36">
        <v>25</v>
      </c>
      <c r="R89" s="38">
        <v>21316100768.009998</v>
      </c>
      <c r="S89" s="38">
        <v>3143269652.4200001</v>
      </c>
      <c r="T89" s="38">
        <v>287309130.33999997</v>
      </c>
      <c r="U89" s="38">
        <v>0</v>
      </c>
      <c r="V89" s="38">
        <v>15230298284.4</v>
      </c>
      <c r="W89" s="38">
        <v>298204979.54000002</v>
      </c>
      <c r="X89" s="38">
        <v>2345797054.3099999</v>
      </c>
      <c r="Y89" s="38">
        <v>0</v>
      </c>
      <c r="Z89" s="38">
        <v>11221667</v>
      </c>
      <c r="AA89" s="38">
        <v>12332023896.51</v>
      </c>
      <c r="AB89" s="38">
        <v>10844012175.4</v>
      </c>
      <c r="AC89" s="38">
        <v>1816794</v>
      </c>
      <c r="AD89" s="38">
        <v>611262201.25</v>
      </c>
      <c r="AE89" s="38">
        <v>0</v>
      </c>
      <c r="AF89" s="38">
        <v>738424233.92999995</v>
      </c>
      <c r="AG89" s="38">
        <v>131594261.93000001</v>
      </c>
      <c r="AH89" s="38">
        <v>4914230</v>
      </c>
      <c r="AI89" s="38">
        <v>8984076871.5</v>
      </c>
      <c r="AJ89" s="38">
        <v>5414282036.0299997</v>
      </c>
      <c r="AK89" s="38">
        <v>2246734218.0300002</v>
      </c>
      <c r="AL89" s="38">
        <v>879176941.05999994</v>
      </c>
      <c r="AM89" s="38">
        <v>15624743</v>
      </c>
      <c r="AN89" s="38">
        <v>44144307.600000001</v>
      </c>
      <c r="AO89" s="38">
        <v>203728741.63</v>
      </c>
      <c r="AP89" s="38">
        <v>1700036291.9300001</v>
      </c>
      <c r="AQ89" s="38">
        <v>452563336.82999998</v>
      </c>
      <c r="AR89" s="38">
        <v>208412251.56999999</v>
      </c>
      <c r="AS89" s="38">
        <v>244151085.25999999</v>
      </c>
      <c r="AT89" s="38">
        <v>407054002.81999999</v>
      </c>
      <c r="AU89" s="38">
        <v>201702003.55000001</v>
      </c>
      <c r="AV89" s="38">
        <v>1623257.64</v>
      </c>
      <c r="AW89" s="38">
        <v>203728741.63</v>
      </c>
      <c r="AX89" s="38">
        <v>0</v>
      </c>
      <c r="AY89" s="38">
        <v>45509334.009999998</v>
      </c>
      <c r="AZ89" s="38">
        <v>45509334.009999998</v>
      </c>
      <c r="BA89" s="38">
        <v>0</v>
      </c>
      <c r="BB89" s="38">
        <v>40936324</v>
      </c>
      <c r="BC89" s="38">
        <v>4419167135.8500004</v>
      </c>
      <c r="BD89" s="38">
        <v>40936324</v>
      </c>
      <c r="BE89" s="38">
        <v>4419167135.8500004</v>
      </c>
      <c r="BF89" s="38">
        <v>45207421754.370003</v>
      </c>
      <c r="BG89" s="38">
        <v>0</v>
      </c>
      <c r="BH89" s="38">
        <v>45207421754.370003</v>
      </c>
      <c r="BI89" s="38">
        <v>0</v>
      </c>
    </row>
    <row r="90" spans="1:61" ht="27.75" customHeight="1" x14ac:dyDescent="0.2">
      <c r="A90" s="25">
        <f t="shared" si="1"/>
        <v>84</v>
      </c>
      <c r="B90" s="37">
        <v>1190</v>
      </c>
      <c r="C90" s="35" t="s">
        <v>1740</v>
      </c>
      <c r="D90" s="35" t="s">
        <v>450</v>
      </c>
      <c r="E90" s="35" t="s">
        <v>451</v>
      </c>
      <c r="F90" s="35" t="s">
        <v>116</v>
      </c>
      <c r="G90" s="35" t="s">
        <v>1851</v>
      </c>
      <c r="H90" s="35" t="s">
        <v>37</v>
      </c>
      <c r="I90" s="35" t="s">
        <v>452</v>
      </c>
      <c r="J90" s="35" t="s">
        <v>29</v>
      </c>
      <c r="K90" s="35" t="s">
        <v>30</v>
      </c>
      <c r="L90" s="35" t="s">
        <v>2675</v>
      </c>
      <c r="M90" s="34" t="s">
        <v>2193</v>
      </c>
      <c r="N90" s="35" t="s">
        <v>453</v>
      </c>
      <c r="O90" s="36">
        <v>1</v>
      </c>
      <c r="P90" s="36">
        <v>6928</v>
      </c>
      <c r="Q90" s="36">
        <v>53</v>
      </c>
      <c r="R90" s="38">
        <v>62791430225.160004</v>
      </c>
      <c r="S90" s="38">
        <v>1178783288.8499999</v>
      </c>
      <c r="T90" s="38">
        <v>1200257494.6199999</v>
      </c>
      <c r="U90" s="38">
        <v>0</v>
      </c>
      <c r="V90" s="38">
        <v>53449255136.160004</v>
      </c>
      <c r="W90" s="38">
        <v>824559193.29999995</v>
      </c>
      <c r="X90" s="38">
        <v>5498783445.5200005</v>
      </c>
      <c r="Y90" s="38">
        <v>0</v>
      </c>
      <c r="Z90" s="38">
        <v>639791666.71000004</v>
      </c>
      <c r="AA90" s="38">
        <v>18026176952.52</v>
      </c>
      <c r="AB90" s="38">
        <v>7462612239.1599998</v>
      </c>
      <c r="AC90" s="38">
        <v>6078763938.3299999</v>
      </c>
      <c r="AD90" s="38">
        <v>1777126338.1800001</v>
      </c>
      <c r="AE90" s="38">
        <v>0</v>
      </c>
      <c r="AF90" s="38">
        <v>2106224231.9100001</v>
      </c>
      <c r="AG90" s="38">
        <v>601450204.94000006</v>
      </c>
      <c r="AH90" s="38">
        <v>0</v>
      </c>
      <c r="AI90" s="38">
        <v>44765253272.639999</v>
      </c>
      <c r="AJ90" s="38">
        <v>32543866936.18</v>
      </c>
      <c r="AK90" s="38">
        <v>5200396936.1800003</v>
      </c>
      <c r="AL90" s="38">
        <v>8772925462.2299995</v>
      </c>
      <c r="AM90" s="38">
        <v>470870731.79000002</v>
      </c>
      <c r="AN90" s="38">
        <v>6760000</v>
      </c>
      <c r="AO90" s="38">
        <v>20000000.010000002</v>
      </c>
      <c r="AP90" s="38">
        <v>2347293160.02</v>
      </c>
      <c r="AQ90" s="38">
        <v>821910070.83000004</v>
      </c>
      <c r="AR90" s="38">
        <v>772921824</v>
      </c>
      <c r="AS90" s="38">
        <v>48988246.829999998</v>
      </c>
      <c r="AT90" s="38">
        <v>744734850.15999997</v>
      </c>
      <c r="AU90" s="38">
        <v>715249955.59000003</v>
      </c>
      <c r="AV90" s="38">
        <v>9484894.5600000005</v>
      </c>
      <c r="AW90" s="38">
        <v>20000000.010000002</v>
      </c>
      <c r="AX90" s="38">
        <v>0</v>
      </c>
      <c r="AY90" s="38">
        <v>77175220.670000002</v>
      </c>
      <c r="AZ90" s="38">
        <v>77175220.670000002</v>
      </c>
      <c r="BA90" s="38">
        <v>0</v>
      </c>
      <c r="BB90" s="38">
        <v>235772486</v>
      </c>
      <c r="BC90" s="38">
        <v>20689828140.080002</v>
      </c>
      <c r="BD90" s="38">
        <v>235772486</v>
      </c>
      <c r="BE90" s="38">
        <v>20689828140.080002</v>
      </c>
      <c r="BF90" s="38">
        <v>66333015416.879997</v>
      </c>
      <c r="BG90" s="38">
        <v>0</v>
      </c>
      <c r="BH90" s="38">
        <v>66333015416.879997</v>
      </c>
      <c r="BI90" s="38">
        <v>0</v>
      </c>
    </row>
    <row r="91" spans="1:61" ht="27.75" customHeight="1" x14ac:dyDescent="0.2">
      <c r="A91" s="25">
        <f t="shared" si="1"/>
        <v>85</v>
      </c>
      <c r="B91" s="37">
        <v>1193</v>
      </c>
      <c r="C91" s="35" t="s">
        <v>454</v>
      </c>
      <c r="D91" s="35" t="s">
        <v>455</v>
      </c>
      <c r="E91" s="35" t="s">
        <v>456</v>
      </c>
      <c r="F91" s="35" t="s">
        <v>28</v>
      </c>
      <c r="G91" s="35" t="s">
        <v>1851</v>
      </c>
      <c r="H91" s="35" t="s">
        <v>37</v>
      </c>
      <c r="I91" s="35" t="s">
        <v>457</v>
      </c>
      <c r="J91" s="35" t="s">
        <v>29</v>
      </c>
      <c r="K91" s="35" t="s">
        <v>30</v>
      </c>
      <c r="L91" s="35" t="s">
        <v>2194</v>
      </c>
      <c r="M91" s="34" t="s">
        <v>2195</v>
      </c>
      <c r="N91" s="35" t="s">
        <v>1684</v>
      </c>
      <c r="O91" s="36">
        <v>1</v>
      </c>
      <c r="P91" s="36">
        <v>662</v>
      </c>
      <c r="Q91" s="36">
        <v>7</v>
      </c>
      <c r="R91" s="38">
        <v>25924568328.860001</v>
      </c>
      <c r="S91" s="38">
        <v>1636454087.26</v>
      </c>
      <c r="T91" s="38">
        <v>5024853354.6000004</v>
      </c>
      <c r="U91" s="38">
        <v>0</v>
      </c>
      <c r="V91" s="38">
        <v>19222939767</v>
      </c>
      <c r="W91" s="38">
        <v>2644889</v>
      </c>
      <c r="X91" s="38">
        <v>33531064</v>
      </c>
      <c r="Y91" s="38">
        <v>0</v>
      </c>
      <c r="Z91" s="38">
        <v>4145167</v>
      </c>
      <c r="AA91" s="38">
        <v>23491368515.290001</v>
      </c>
      <c r="AB91" s="38">
        <v>22876148871</v>
      </c>
      <c r="AC91" s="38">
        <v>0</v>
      </c>
      <c r="AD91" s="38">
        <v>534428441</v>
      </c>
      <c r="AE91" s="38">
        <v>0</v>
      </c>
      <c r="AF91" s="38">
        <v>0</v>
      </c>
      <c r="AG91" s="38">
        <v>80791203.290000007</v>
      </c>
      <c r="AH91" s="38">
        <v>0</v>
      </c>
      <c r="AI91" s="38">
        <v>2433199813.5700002</v>
      </c>
      <c r="AJ91" s="38">
        <v>906580742</v>
      </c>
      <c r="AK91" s="38">
        <v>306580742</v>
      </c>
      <c r="AL91" s="38">
        <v>406366656.43000001</v>
      </c>
      <c r="AM91" s="38">
        <v>912602495.22000003</v>
      </c>
      <c r="AN91" s="38">
        <v>3450000</v>
      </c>
      <c r="AO91" s="38">
        <v>46086282.140000001</v>
      </c>
      <c r="AP91" s="38">
        <v>-4347026</v>
      </c>
      <c r="AQ91" s="38">
        <v>229331638.00999999</v>
      </c>
      <c r="AR91" s="38">
        <v>185264121</v>
      </c>
      <c r="AS91" s="38">
        <v>44067517.009999998</v>
      </c>
      <c r="AT91" s="38">
        <v>127868515.01000001</v>
      </c>
      <c r="AU91" s="38">
        <v>68481902.010000005</v>
      </c>
      <c r="AV91" s="38">
        <v>13300330.859999999</v>
      </c>
      <c r="AW91" s="38">
        <v>46086282.140000001</v>
      </c>
      <c r="AX91" s="38">
        <v>0</v>
      </c>
      <c r="AY91" s="38">
        <v>101463123</v>
      </c>
      <c r="AZ91" s="38">
        <v>101463123</v>
      </c>
      <c r="BA91" s="38">
        <v>0</v>
      </c>
      <c r="BB91" s="38">
        <v>138502192</v>
      </c>
      <c r="BC91" s="38">
        <v>37646772</v>
      </c>
      <c r="BD91" s="38">
        <v>138502192</v>
      </c>
      <c r="BE91" s="38">
        <v>37646772</v>
      </c>
      <c r="BF91" s="38">
        <v>1599836772</v>
      </c>
      <c r="BG91" s="38">
        <v>550000000</v>
      </c>
      <c r="BH91" s="38">
        <v>1599836772</v>
      </c>
      <c r="BI91" s="38">
        <v>550000000</v>
      </c>
    </row>
    <row r="92" spans="1:61" ht="27.75" customHeight="1" x14ac:dyDescent="0.2">
      <c r="A92" s="25">
        <f t="shared" si="1"/>
        <v>86</v>
      </c>
      <c r="B92" s="37">
        <v>1198</v>
      </c>
      <c r="C92" s="35" t="s">
        <v>458</v>
      </c>
      <c r="D92" s="35" t="s">
        <v>459</v>
      </c>
      <c r="E92" s="35" t="s">
        <v>460</v>
      </c>
      <c r="F92" s="35" t="s">
        <v>116</v>
      </c>
      <c r="G92" s="35" t="s">
        <v>1851</v>
      </c>
      <c r="H92" s="35" t="s">
        <v>37</v>
      </c>
      <c r="I92" s="35" t="s">
        <v>461</v>
      </c>
      <c r="J92" s="35" t="s">
        <v>39</v>
      </c>
      <c r="K92" s="35" t="s">
        <v>435</v>
      </c>
      <c r="L92" s="35" t="s">
        <v>1705</v>
      </c>
      <c r="M92" s="34" t="s">
        <v>2196</v>
      </c>
      <c r="N92" s="35" t="s">
        <v>462</v>
      </c>
      <c r="O92" s="36">
        <v>1</v>
      </c>
      <c r="P92" s="36">
        <v>72972</v>
      </c>
      <c r="Q92" s="36">
        <v>198</v>
      </c>
      <c r="R92" s="38">
        <v>126855009686.06</v>
      </c>
      <c r="S92" s="38">
        <v>12986585088.299999</v>
      </c>
      <c r="T92" s="38">
        <v>141527173.69999999</v>
      </c>
      <c r="U92" s="38">
        <v>0</v>
      </c>
      <c r="V92" s="38">
        <v>107828196062.31</v>
      </c>
      <c r="W92" s="38">
        <v>144297543.63</v>
      </c>
      <c r="X92" s="38">
        <v>5754403818.1199999</v>
      </c>
      <c r="Y92" s="38">
        <v>0</v>
      </c>
      <c r="Z92" s="38">
        <v>0</v>
      </c>
      <c r="AA92" s="38">
        <v>91963115962.779999</v>
      </c>
      <c r="AB92" s="38">
        <v>81395124415.880005</v>
      </c>
      <c r="AC92" s="38">
        <v>7741267242</v>
      </c>
      <c r="AD92" s="38">
        <v>1899282134.47</v>
      </c>
      <c r="AE92" s="38">
        <v>0</v>
      </c>
      <c r="AF92" s="38">
        <v>324545265.63999999</v>
      </c>
      <c r="AG92" s="38">
        <v>602896904.78999996</v>
      </c>
      <c r="AH92" s="38">
        <v>0</v>
      </c>
      <c r="AI92" s="38">
        <v>34891893723.279999</v>
      </c>
      <c r="AJ92" s="38">
        <v>26646325143</v>
      </c>
      <c r="AK92" s="38">
        <v>6027125143</v>
      </c>
      <c r="AL92" s="38">
        <v>4642193471.8699999</v>
      </c>
      <c r="AM92" s="38">
        <v>127351247.06999999</v>
      </c>
      <c r="AN92" s="38">
        <v>0</v>
      </c>
      <c r="AO92" s="38">
        <v>108959299.19</v>
      </c>
      <c r="AP92" s="38">
        <v>2136275649.96</v>
      </c>
      <c r="AQ92" s="38">
        <v>2226521186.8499999</v>
      </c>
      <c r="AR92" s="38">
        <v>1894418285</v>
      </c>
      <c r="AS92" s="38">
        <v>332102901.85000002</v>
      </c>
      <c r="AT92" s="38">
        <v>1932346145.8499999</v>
      </c>
      <c r="AU92" s="38">
        <v>1791179198.5</v>
      </c>
      <c r="AV92" s="38">
        <v>32207648.16</v>
      </c>
      <c r="AW92" s="38">
        <v>108959299.19</v>
      </c>
      <c r="AX92" s="38">
        <v>0</v>
      </c>
      <c r="AY92" s="38">
        <v>294175041</v>
      </c>
      <c r="AZ92" s="38">
        <v>294175041</v>
      </c>
      <c r="BA92" s="38">
        <v>0</v>
      </c>
      <c r="BB92" s="38">
        <v>650168331</v>
      </c>
      <c r="BC92" s="38">
        <v>6006014371.6899996</v>
      </c>
      <c r="BD92" s="38">
        <v>650168331</v>
      </c>
      <c r="BE92" s="38">
        <v>6006014371.6899996</v>
      </c>
      <c r="BF92" s="38">
        <v>104848087192.96001</v>
      </c>
      <c r="BG92" s="38">
        <v>20619200000</v>
      </c>
      <c r="BH92" s="38">
        <v>104848087192.96001</v>
      </c>
      <c r="BI92" s="38">
        <v>20619200000</v>
      </c>
    </row>
    <row r="93" spans="1:61" ht="27.75" customHeight="1" x14ac:dyDescent="0.2">
      <c r="A93" s="25">
        <f t="shared" si="1"/>
        <v>87</v>
      </c>
      <c r="B93" s="37">
        <v>1220</v>
      </c>
      <c r="C93" s="35" t="s">
        <v>463</v>
      </c>
      <c r="D93" s="35" t="s">
        <v>464</v>
      </c>
      <c r="E93" s="35" t="s">
        <v>465</v>
      </c>
      <c r="F93" s="35" t="s">
        <v>28</v>
      </c>
      <c r="G93" s="35" t="s">
        <v>1851</v>
      </c>
      <c r="H93" s="35" t="s">
        <v>37</v>
      </c>
      <c r="I93" s="35" t="s">
        <v>466</v>
      </c>
      <c r="J93" s="35" t="s">
        <v>29</v>
      </c>
      <c r="K93" s="35" t="s">
        <v>30</v>
      </c>
      <c r="L93" s="35" t="s">
        <v>467</v>
      </c>
      <c r="M93" s="34" t="s">
        <v>2197</v>
      </c>
      <c r="N93" s="35" t="s">
        <v>468</v>
      </c>
      <c r="O93" s="36">
        <v>1</v>
      </c>
      <c r="P93" s="36">
        <v>946</v>
      </c>
      <c r="Q93" s="36">
        <v>4</v>
      </c>
      <c r="R93" s="38">
        <v>28408941958</v>
      </c>
      <c r="S93" s="38">
        <v>9922388568</v>
      </c>
      <c r="T93" s="38">
        <v>989609570</v>
      </c>
      <c r="U93" s="38">
        <v>0</v>
      </c>
      <c r="V93" s="38">
        <v>16937930633</v>
      </c>
      <c r="W93" s="38">
        <v>559013187</v>
      </c>
      <c r="X93" s="38">
        <v>0</v>
      </c>
      <c r="Y93" s="38">
        <v>0</v>
      </c>
      <c r="Z93" s="38">
        <v>0</v>
      </c>
      <c r="AA93" s="38">
        <v>23360591811</v>
      </c>
      <c r="AB93" s="38">
        <v>23108772046</v>
      </c>
      <c r="AC93" s="38">
        <v>0</v>
      </c>
      <c r="AD93" s="38">
        <v>72420308</v>
      </c>
      <c r="AE93" s="38">
        <v>0</v>
      </c>
      <c r="AF93" s="38">
        <v>134244268</v>
      </c>
      <c r="AG93" s="38">
        <v>45155189</v>
      </c>
      <c r="AH93" s="38">
        <v>0</v>
      </c>
      <c r="AI93" s="38">
        <v>5048350147</v>
      </c>
      <c r="AJ93" s="38">
        <v>4312366339</v>
      </c>
      <c r="AK93" s="38">
        <v>4252366339</v>
      </c>
      <c r="AL93" s="38">
        <v>471943621</v>
      </c>
      <c r="AM93" s="38">
        <v>0</v>
      </c>
      <c r="AN93" s="38">
        <v>0</v>
      </c>
      <c r="AO93" s="38">
        <v>152731274</v>
      </c>
      <c r="AP93" s="38">
        <v>0</v>
      </c>
      <c r="AQ93" s="38">
        <v>197836662</v>
      </c>
      <c r="AR93" s="38">
        <v>148193686</v>
      </c>
      <c r="AS93" s="38">
        <v>49642976</v>
      </c>
      <c r="AT93" s="38">
        <v>197836662</v>
      </c>
      <c r="AU93" s="38">
        <v>40910972</v>
      </c>
      <c r="AV93" s="38">
        <v>4194416</v>
      </c>
      <c r="AW93" s="38">
        <v>152731274</v>
      </c>
      <c r="AX93" s="38">
        <v>0</v>
      </c>
      <c r="AY93" s="38">
        <v>0</v>
      </c>
      <c r="AZ93" s="38">
        <v>0</v>
      </c>
      <c r="BA93" s="38">
        <v>0</v>
      </c>
      <c r="BB93" s="38">
        <v>17838335</v>
      </c>
      <c r="BC93" s="38">
        <v>0</v>
      </c>
      <c r="BD93" s="38">
        <v>17838335</v>
      </c>
      <c r="BE93" s="38">
        <v>0</v>
      </c>
      <c r="BF93" s="38">
        <v>17184227146</v>
      </c>
      <c r="BG93" s="38">
        <v>0</v>
      </c>
      <c r="BH93" s="38">
        <v>17184227146</v>
      </c>
      <c r="BI93" s="38">
        <v>0</v>
      </c>
    </row>
    <row r="94" spans="1:61" ht="27.75" customHeight="1" x14ac:dyDescent="0.2">
      <c r="A94" s="25">
        <f t="shared" si="1"/>
        <v>88</v>
      </c>
      <c r="B94" s="37">
        <v>1247</v>
      </c>
      <c r="C94" s="35" t="s">
        <v>1994</v>
      </c>
      <c r="D94" s="35" t="s">
        <v>1995</v>
      </c>
      <c r="E94" s="35" t="s">
        <v>1996</v>
      </c>
      <c r="F94" s="35" t="s">
        <v>31</v>
      </c>
      <c r="G94" s="35" t="s">
        <v>1854</v>
      </c>
      <c r="H94" s="35" t="s">
        <v>112</v>
      </c>
      <c r="I94" s="35" t="s">
        <v>1997</v>
      </c>
      <c r="J94" s="35" t="s">
        <v>29</v>
      </c>
      <c r="K94" s="35" t="s">
        <v>30</v>
      </c>
      <c r="L94" s="35" t="s">
        <v>2198</v>
      </c>
      <c r="M94" s="34" t="s">
        <v>2199</v>
      </c>
      <c r="N94" s="35" t="s">
        <v>2200</v>
      </c>
      <c r="O94" s="36">
        <v>1</v>
      </c>
      <c r="P94" s="36">
        <v>151</v>
      </c>
      <c r="Q94" s="36">
        <v>37</v>
      </c>
      <c r="R94" s="38">
        <v>15564517718.469999</v>
      </c>
      <c r="S94" s="38">
        <v>322971600.63999999</v>
      </c>
      <c r="T94" s="38">
        <v>229285926.94999999</v>
      </c>
      <c r="U94" s="38">
        <v>4738737326.8800001</v>
      </c>
      <c r="V94" s="38">
        <v>3248534.98</v>
      </c>
      <c r="W94" s="38">
        <v>5235448963.1199999</v>
      </c>
      <c r="X94" s="38">
        <v>4783414994.6599998</v>
      </c>
      <c r="Y94" s="38">
        <v>0</v>
      </c>
      <c r="Z94" s="38">
        <v>251410371.24000001</v>
      </c>
      <c r="AA94" s="38">
        <v>12413222290.26</v>
      </c>
      <c r="AB94" s="38">
        <v>0</v>
      </c>
      <c r="AC94" s="38">
        <v>4741954746.4799995</v>
      </c>
      <c r="AD94" s="38">
        <v>7483780333.8599997</v>
      </c>
      <c r="AE94" s="38">
        <v>0</v>
      </c>
      <c r="AF94" s="38">
        <v>12167089</v>
      </c>
      <c r="AG94" s="38">
        <v>175320120.91999999</v>
      </c>
      <c r="AH94" s="38">
        <v>0</v>
      </c>
      <c r="AI94" s="38">
        <v>3151295428.21</v>
      </c>
      <c r="AJ94" s="38">
        <v>3164847877.8499999</v>
      </c>
      <c r="AK94" s="38">
        <v>632969579.94000006</v>
      </c>
      <c r="AL94" s="38">
        <v>179999722.30000001</v>
      </c>
      <c r="AM94" s="38">
        <v>916970189.26999998</v>
      </c>
      <c r="AN94" s="38">
        <v>0</v>
      </c>
      <c r="AO94" s="38">
        <v>-114045547.62</v>
      </c>
      <c r="AP94" s="38">
        <v>2899068343.8400002</v>
      </c>
      <c r="AQ94" s="38">
        <v>2297802431.6100001</v>
      </c>
      <c r="AR94" s="38">
        <v>2147773451.23</v>
      </c>
      <c r="AS94" s="38">
        <v>150028980.38</v>
      </c>
      <c r="AT94" s="38">
        <v>208567349.81</v>
      </c>
      <c r="AU94" s="38">
        <v>116005047.31999999</v>
      </c>
      <c r="AV94" s="38">
        <v>85078859.25</v>
      </c>
      <c r="AW94" s="38">
        <v>-114045547.62</v>
      </c>
      <c r="AX94" s="38">
        <v>121528990.86</v>
      </c>
      <c r="AY94" s="38">
        <v>2089235081.8</v>
      </c>
      <c r="AZ94" s="38">
        <v>2089235081.8</v>
      </c>
      <c r="BA94" s="38">
        <v>0</v>
      </c>
      <c r="BB94" s="38">
        <v>1161808096</v>
      </c>
      <c r="BC94" s="38">
        <v>1307158746.4400001</v>
      </c>
      <c r="BD94" s="38">
        <v>1161808096</v>
      </c>
      <c r="BE94" s="38">
        <v>1307158746.4400001</v>
      </c>
      <c r="BF94" s="38">
        <v>171651254</v>
      </c>
      <c r="BG94" s="38">
        <v>59572494.710000001</v>
      </c>
      <c r="BH94" s="38">
        <v>171651254</v>
      </c>
      <c r="BI94" s="38">
        <v>59572494.710000001</v>
      </c>
    </row>
    <row r="95" spans="1:61" ht="27.75" customHeight="1" x14ac:dyDescent="0.2">
      <c r="A95" s="25">
        <f t="shared" si="1"/>
        <v>89</v>
      </c>
      <c r="B95" s="37">
        <v>1250</v>
      </c>
      <c r="C95" s="35" t="s">
        <v>469</v>
      </c>
      <c r="D95" s="35" t="s">
        <v>470</v>
      </c>
      <c r="E95" s="35" t="s">
        <v>471</v>
      </c>
      <c r="F95" s="35" t="s">
        <v>31</v>
      </c>
      <c r="G95" s="35" t="s">
        <v>1856</v>
      </c>
      <c r="H95" s="35" t="s">
        <v>133</v>
      </c>
      <c r="I95" s="35" t="s">
        <v>1685</v>
      </c>
      <c r="J95" s="35" t="s">
        <v>39</v>
      </c>
      <c r="K95" s="35" t="s">
        <v>152</v>
      </c>
      <c r="L95" s="35" t="s">
        <v>1706</v>
      </c>
      <c r="M95" s="34" t="s">
        <v>2201</v>
      </c>
      <c r="N95" s="35" t="s">
        <v>2202</v>
      </c>
      <c r="O95" s="36">
        <v>1</v>
      </c>
      <c r="P95" s="36">
        <v>4635</v>
      </c>
      <c r="Q95" s="36">
        <v>1663</v>
      </c>
      <c r="R95" s="38">
        <v>747944509776</v>
      </c>
      <c r="S95" s="38">
        <v>100761427091</v>
      </c>
      <c r="T95" s="38">
        <v>68863503895</v>
      </c>
      <c r="U95" s="38">
        <v>185636185352</v>
      </c>
      <c r="V95" s="38">
        <v>0</v>
      </c>
      <c r="W95" s="38">
        <v>119849461972</v>
      </c>
      <c r="X95" s="38">
        <v>259514795545</v>
      </c>
      <c r="Y95" s="38">
        <v>0</v>
      </c>
      <c r="Z95" s="38">
        <v>13319135921</v>
      </c>
      <c r="AA95" s="38">
        <v>332138626823</v>
      </c>
      <c r="AB95" s="38">
        <v>0</v>
      </c>
      <c r="AC95" s="38">
        <v>0</v>
      </c>
      <c r="AD95" s="38">
        <v>318769469965</v>
      </c>
      <c r="AE95" s="38">
        <v>0</v>
      </c>
      <c r="AF95" s="38">
        <v>5964096882</v>
      </c>
      <c r="AG95" s="38">
        <v>7405059976</v>
      </c>
      <c r="AH95" s="38">
        <v>0</v>
      </c>
      <c r="AI95" s="38">
        <v>415805882953</v>
      </c>
      <c r="AJ95" s="38">
        <v>235039899499</v>
      </c>
      <c r="AK95" s="38">
        <v>125039899499</v>
      </c>
      <c r="AL95" s="38">
        <v>47103303956</v>
      </c>
      <c r="AM95" s="38">
        <v>17663923475</v>
      </c>
      <c r="AN95" s="38">
        <v>297400</v>
      </c>
      <c r="AO95" s="38">
        <v>3729183052</v>
      </c>
      <c r="AP95" s="38">
        <v>99787356729</v>
      </c>
      <c r="AQ95" s="38">
        <v>160736978813</v>
      </c>
      <c r="AR95" s="38">
        <v>158444999346</v>
      </c>
      <c r="AS95" s="38">
        <v>2291979467</v>
      </c>
      <c r="AT95" s="38">
        <v>17791772418</v>
      </c>
      <c r="AU95" s="38">
        <v>6424167853</v>
      </c>
      <c r="AV95" s="38">
        <v>423936441</v>
      </c>
      <c r="AW95" s="38">
        <v>3729183052</v>
      </c>
      <c r="AX95" s="38">
        <v>7214485072</v>
      </c>
      <c r="AY95" s="38">
        <v>142945206395</v>
      </c>
      <c r="AZ95" s="38">
        <v>142945206395</v>
      </c>
      <c r="BA95" s="38">
        <v>0</v>
      </c>
      <c r="BB95" s="38">
        <v>0</v>
      </c>
      <c r="BC95" s="38">
        <v>10343301013</v>
      </c>
      <c r="BD95" s="38">
        <v>0</v>
      </c>
      <c r="BE95" s="38">
        <v>10343301013</v>
      </c>
      <c r="BF95" s="38">
        <v>0</v>
      </c>
      <c r="BG95" s="38">
        <v>0</v>
      </c>
      <c r="BH95" s="38">
        <v>0</v>
      </c>
      <c r="BI95" s="38">
        <v>0</v>
      </c>
    </row>
    <row r="96" spans="1:61" ht="27.75" customHeight="1" x14ac:dyDescent="0.2">
      <c r="A96" s="25">
        <f t="shared" si="1"/>
        <v>90</v>
      </c>
      <c r="B96" s="37">
        <v>1254</v>
      </c>
      <c r="C96" s="35" t="s">
        <v>472</v>
      </c>
      <c r="D96" s="35" t="s">
        <v>473</v>
      </c>
      <c r="E96" s="35" t="s">
        <v>474</v>
      </c>
      <c r="F96" s="35" t="s">
        <v>28</v>
      </c>
      <c r="G96" s="35" t="s">
        <v>1851</v>
      </c>
      <c r="H96" s="35" t="s">
        <v>37</v>
      </c>
      <c r="I96" s="35" t="s">
        <v>475</v>
      </c>
      <c r="J96" s="35" t="s">
        <v>29</v>
      </c>
      <c r="K96" s="35" t="s">
        <v>30</v>
      </c>
      <c r="L96" s="35" t="s">
        <v>2203</v>
      </c>
      <c r="M96" s="34" t="s">
        <v>2204</v>
      </c>
      <c r="N96" s="35" t="s">
        <v>476</v>
      </c>
      <c r="O96" s="36">
        <v>1</v>
      </c>
      <c r="P96" s="36">
        <v>5224</v>
      </c>
      <c r="Q96" s="36">
        <v>26</v>
      </c>
      <c r="R96" s="38">
        <v>65864918100.519997</v>
      </c>
      <c r="S96" s="38">
        <v>8965933976.8999996</v>
      </c>
      <c r="T96" s="38">
        <v>3510434057.77</v>
      </c>
      <c r="U96" s="38">
        <v>0</v>
      </c>
      <c r="V96" s="38">
        <v>52453998654.669998</v>
      </c>
      <c r="W96" s="38">
        <v>336171301.51999998</v>
      </c>
      <c r="X96" s="38">
        <v>567044055.94000006</v>
      </c>
      <c r="Y96" s="38">
        <v>0</v>
      </c>
      <c r="Z96" s="38">
        <v>31336053.719999999</v>
      </c>
      <c r="AA96" s="38">
        <v>51634522150.139999</v>
      </c>
      <c r="AB96" s="38">
        <v>47696067084.110001</v>
      </c>
      <c r="AC96" s="38">
        <v>0</v>
      </c>
      <c r="AD96" s="38">
        <v>1396153119.73</v>
      </c>
      <c r="AE96" s="38">
        <v>0</v>
      </c>
      <c r="AF96" s="38">
        <v>1963887154.27</v>
      </c>
      <c r="AG96" s="38">
        <v>578414792.02999997</v>
      </c>
      <c r="AH96" s="38">
        <v>0</v>
      </c>
      <c r="AI96" s="38">
        <v>14230395950.379999</v>
      </c>
      <c r="AJ96" s="38">
        <v>8115988318.1800003</v>
      </c>
      <c r="AK96" s="38">
        <v>7915988318.1800003</v>
      </c>
      <c r="AL96" s="38">
        <v>3025152917.02</v>
      </c>
      <c r="AM96" s="38">
        <v>465289904.13</v>
      </c>
      <c r="AN96" s="38">
        <v>0</v>
      </c>
      <c r="AO96" s="38">
        <v>271534702.88</v>
      </c>
      <c r="AP96" s="38">
        <v>2056213773.47</v>
      </c>
      <c r="AQ96" s="38">
        <v>548005283.53999996</v>
      </c>
      <c r="AR96" s="38">
        <v>449152265.73000002</v>
      </c>
      <c r="AS96" s="38">
        <v>98853017.810000002</v>
      </c>
      <c r="AT96" s="38">
        <v>439586660.79000002</v>
      </c>
      <c r="AU96" s="38">
        <v>135299144.87</v>
      </c>
      <c r="AV96" s="38">
        <v>32752813.039999999</v>
      </c>
      <c r="AW96" s="38">
        <v>271534702.88</v>
      </c>
      <c r="AX96" s="38">
        <v>0</v>
      </c>
      <c r="AY96" s="38">
        <v>108418622.75</v>
      </c>
      <c r="AZ96" s="38">
        <v>108418622.75</v>
      </c>
      <c r="BA96" s="38">
        <v>0</v>
      </c>
      <c r="BB96" s="38">
        <v>121188855</v>
      </c>
      <c r="BC96" s="38">
        <v>81380615.799999997</v>
      </c>
      <c r="BD96" s="38">
        <v>121188855</v>
      </c>
      <c r="BE96" s="38">
        <v>81380615.799999997</v>
      </c>
      <c r="BF96" s="38">
        <v>42427909739</v>
      </c>
      <c r="BG96" s="38">
        <v>303626854</v>
      </c>
      <c r="BH96" s="38">
        <v>42427909739</v>
      </c>
      <c r="BI96" s="38">
        <v>303626854</v>
      </c>
    </row>
    <row r="97" spans="1:61" ht="27.75" customHeight="1" x14ac:dyDescent="0.2">
      <c r="A97" s="25">
        <f t="shared" si="1"/>
        <v>91</v>
      </c>
      <c r="B97" s="37">
        <v>1260</v>
      </c>
      <c r="C97" s="35" t="s">
        <v>477</v>
      </c>
      <c r="D97" s="35" t="s">
        <v>478</v>
      </c>
      <c r="E97" s="35" t="s">
        <v>479</v>
      </c>
      <c r="F97" s="35" t="s">
        <v>28</v>
      </c>
      <c r="G97" s="35" t="s">
        <v>1851</v>
      </c>
      <c r="H97" s="35" t="s">
        <v>37</v>
      </c>
      <c r="I97" s="35" t="s">
        <v>480</v>
      </c>
      <c r="J97" s="35" t="s">
        <v>39</v>
      </c>
      <c r="K97" s="35" t="s">
        <v>435</v>
      </c>
      <c r="L97" s="35" t="s">
        <v>1823</v>
      </c>
      <c r="M97" s="34" t="s">
        <v>2205</v>
      </c>
      <c r="N97" s="35" t="s">
        <v>481</v>
      </c>
      <c r="O97" s="36">
        <v>1</v>
      </c>
      <c r="P97" s="36">
        <v>1792</v>
      </c>
      <c r="Q97" s="36">
        <v>10</v>
      </c>
      <c r="R97" s="38">
        <v>37450668889.690002</v>
      </c>
      <c r="S97" s="38">
        <v>381818877.30000001</v>
      </c>
      <c r="T97" s="38">
        <v>2486826202.1799998</v>
      </c>
      <c r="U97" s="38">
        <v>0</v>
      </c>
      <c r="V97" s="38">
        <v>32675962127.310001</v>
      </c>
      <c r="W97" s="38">
        <v>1885089753</v>
      </c>
      <c r="X97" s="38">
        <v>14098875</v>
      </c>
      <c r="Y97" s="38">
        <v>0</v>
      </c>
      <c r="Z97" s="38">
        <v>6873054.9000000004</v>
      </c>
      <c r="AA97" s="38">
        <v>26778610774.59</v>
      </c>
      <c r="AB97" s="38">
        <v>25022256410.849998</v>
      </c>
      <c r="AC97" s="38">
        <v>833333360</v>
      </c>
      <c r="AD97" s="38">
        <v>107438168</v>
      </c>
      <c r="AE97" s="38">
        <v>0</v>
      </c>
      <c r="AF97" s="38">
        <v>750529978.74000001</v>
      </c>
      <c r="AG97" s="38">
        <v>65052857</v>
      </c>
      <c r="AH97" s="38">
        <v>0</v>
      </c>
      <c r="AI97" s="38">
        <v>10672058115.1</v>
      </c>
      <c r="AJ97" s="38">
        <v>730285119</v>
      </c>
      <c r="AK97" s="38">
        <v>393577537</v>
      </c>
      <c r="AL97" s="38">
        <v>2098424847.47</v>
      </c>
      <c r="AM97" s="38">
        <v>1855434025.8599999</v>
      </c>
      <c r="AN97" s="38">
        <v>5079249668</v>
      </c>
      <c r="AO97" s="38">
        <v>61001335.920000002</v>
      </c>
      <c r="AP97" s="38">
        <v>100744046</v>
      </c>
      <c r="AQ97" s="38">
        <v>311651630.48000002</v>
      </c>
      <c r="AR97" s="38">
        <v>291789851.94</v>
      </c>
      <c r="AS97" s="38">
        <v>19861778.539999999</v>
      </c>
      <c r="AT97" s="38">
        <v>188322317.47999999</v>
      </c>
      <c r="AU97" s="38">
        <v>98418233.090000004</v>
      </c>
      <c r="AV97" s="38">
        <v>28902748.469999999</v>
      </c>
      <c r="AW97" s="38">
        <v>61001335.920000002</v>
      </c>
      <c r="AX97" s="38">
        <v>0</v>
      </c>
      <c r="AY97" s="38">
        <v>123329313</v>
      </c>
      <c r="AZ97" s="38">
        <v>123329313</v>
      </c>
      <c r="BA97" s="38">
        <v>0</v>
      </c>
      <c r="BB97" s="38">
        <v>8013257</v>
      </c>
      <c r="BC97" s="38">
        <v>67002775</v>
      </c>
      <c r="BD97" s="38">
        <v>8013257</v>
      </c>
      <c r="BE97" s="38">
        <v>67002775</v>
      </c>
      <c r="BF97" s="38">
        <v>64371886365.050003</v>
      </c>
      <c r="BG97" s="38">
        <v>336707582</v>
      </c>
      <c r="BH97" s="38">
        <v>64371886365.050003</v>
      </c>
      <c r="BI97" s="38">
        <v>336707582</v>
      </c>
    </row>
    <row r="98" spans="1:61" ht="27.75" customHeight="1" x14ac:dyDescent="0.2">
      <c r="A98" s="25">
        <f t="shared" si="1"/>
        <v>92</v>
      </c>
      <c r="B98" s="37">
        <v>1264</v>
      </c>
      <c r="C98" s="35" t="s">
        <v>482</v>
      </c>
      <c r="D98" s="35" t="s">
        <v>483</v>
      </c>
      <c r="E98" s="35" t="s">
        <v>484</v>
      </c>
      <c r="F98" s="35" t="s">
        <v>28</v>
      </c>
      <c r="G98" s="35" t="s">
        <v>1851</v>
      </c>
      <c r="H98" s="35" t="s">
        <v>37</v>
      </c>
      <c r="I98" s="35" t="s">
        <v>485</v>
      </c>
      <c r="J98" s="35" t="s">
        <v>29</v>
      </c>
      <c r="K98" s="35" t="s">
        <v>30</v>
      </c>
      <c r="L98" s="35" t="s">
        <v>2206</v>
      </c>
      <c r="M98" s="34" t="s">
        <v>2207</v>
      </c>
      <c r="N98" s="35" t="s">
        <v>486</v>
      </c>
      <c r="O98" s="36">
        <v>1</v>
      </c>
      <c r="P98" s="36">
        <v>871</v>
      </c>
      <c r="Q98" s="36">
        <v>6</v>
      </c>
      <c r="R98" s="38">
        <v>5060943097.3599997</v>
      </c>
      <c r="S98" s="38">
        <v>170640986.81999999</v>
      </c>
      <c r="T98" s="38">
        <v>224612958.53999999</v>
      </c>
      <c r="U98" s="38">
        <v>0</v>
      </c>
      <c r="V98" s="38">
        <v>4412216311</v>
      </c>
      <c r="W98" s="38">
        <v>245337749</v>
      </c>
      <c r="X98" s="38">
        <v>3111641</v>
      </c>
      <c r="Y98" s="38">
        <v>0</v>
      </c>
      <c r="Z98" s="38">
        <v>5023451</v>
      </c>
      <c r="AA98" s="38">
        <v>3011550079.7199998</v>
      </c>
      <c r="AB98" s="38">
        <v>1880766704</v>
      </c>
      <c r="AC98" s="38">
        <v>922858805</v>
      </c>
      <c r="AD98" s="38">
        <v>126093776</v>
      </c>
      <c r="AE98" s="38">
        <v>0</v>
      </c>
      <c r="AF98" s="38">
        <v>37061877.719999999</v>
      </c>
      <c r="AG98" s="38">
        <v>12778552</v>
      </c>
      <c r="AH98" s="38">
        <v>31990365</v>
      </c>
      <c r="AI98" s="38">
        <v>2049393017.6400001</v>
      </c>
      <c r="AJ98" s="38">
        <v>1652478722</v>
      </c>
      <c r="AK98" s="38">
        <v>1261857722</v>
      </c>
      <c r="AL98" s="38">
        <v>298001007.69999999</v>
      </c>
      <c r="AM98" s="38">
        <v>0</v>
      </c>
      <c r="AN98" s="38">
        <v>1500000</v>
      </c>
      <c r="AO98" s="38">
        <v>16769671.99</v>
      </c>
      <c r="AP98" s="38">
        <v>0</v>
      </c>
      <c r="AQ98" s="38">
        <v>65967801.850000001</v>
      </c>
      <c r="AR98" s="38">
        <v>63068824</v>
      </c>
      <c r="AS98" s="38">
        <v>2898977.85</v>
      </c>
      <c r="AT98" s="38">
        <v>54064276.850000001</v>
      </c>
      <c r="AU98" s="38">
        <v>34520654</v>
      </c>
      <c r="AV98" s="38">
        <v>2773950.86</v>
      </c>
      <c r="AW98" s="38">
        <v>16769671.99</v>
      </c>
      <c r="AX98" s="38">
        <v>0</v>
      </c>
      <c r="AY98" s="38">
        <v>11903525</v>
      </c>
      <c r="AZ98" s="38">
        <v>11903525</v>
      </c>
      <c r="BA98" s="38">
        <v>0</v>
      </c>
      <c r="BB98" s="38">
        <v>0</v>
      </c>
      <c r="BC98" s="38">
        <v>0</v>
      </c>
      <c r="BD98" s="38">
        <v>0</v>
      </c>
      <c r="BE98" s="38">
        <v>0</v>
      </c>
      <c r="BF98" s="38">
        <v>0</v>
      </c>
      <c r="BG98" s="38">
        <v>0</v>
      </c>
      <c r="BH98" s="38">
        <v>0</v>
      </c>
      <c r="BI98" s="38">
        <v>0</v>
      </c>
    </row>
    <row r="99" spans="1:61" ht="27.75" customHeight="1" x14ac:dyDescent="0.2">
      <c r="A99" s="25">
        <f t="shared" si="1"/>
        <v>93</v>
      </c>
      <c r="B99" s="37">
        <v>1266</v>
      </c>
      <c r="C99" s="35" t="s">
        <v>487</v>
      </c>
      <c r="D99" s="35" t="s">
        <v>488</v>
      </c>
      <c r="E99" s="35" t="s">
        <v>489</v>
      </c>
      <c r="F99" s="35" t="s">
        <v>126</v>
      </c>
      <c r="G99" s="35" t="s">
        <v>1851</v>
      </c>
      <c r="H99" s="35" t="s">
        <v>37</v>
      </c>
      <c r="I99" s="35" t="s">
        <v>490</v>
      </c>
      <c r="J99" s="35" t="s">
        <v>29</v>
      </c>
      <c r="K99" s="35" t="s">
        <v>30</v>
      </c>
      <c r="L99" s="35" t="s">
        <v>2208</v>
      </c>
      <c r="M99" s="34" t="s">
        <v>2209</v>
      </c>
      <c r="N99" s="35" t="s">
        <v>491</v>
      </c>
      <c r="O99" s="36">
        <v>1</v>
      </c>
      <c r="P99" s="36">
        <v>3822</v>
      </c>
      <c r="Q99" s="36">
        <v>38</v>
      </c>
      <c r="R99" s="38">
        <v>110943607993.35001</v>
      </c>
      <c r="S99" s="38">
        <v>4707087467.7299995</v>
      </c>
      <c r="T99" s="38">
        <v>9478943007.2600002</v>
      </c>
      <c r="U99" s="38">
        <v>0</v>
      </c>
      <c r="V99" s="38">
        <v>91647569113.229996</v>
      </c>
      <c r="W99" s="38">
        <v>894196950.69000006</v>
      </c>
      <c r="X99" s="38">
        <v>4133587291.4099998</v>
      </c>
      <c r="Y99" s="38">
        <v>0</v>
      </c>
      <c r="Z99" s="38">
        <v>82224163.030000001</v>
      </c>
      <c r="AA99" s="38">
        <v>56016106579.07</v>
      </c>
      <c r="AB99" s="38">
        <v>52179038000.07</v>
      </c>
      <c r="AC99" s="38">
        <v>0</v>
      </c>
      <c r="AD99" s="38">
        <v>1185508459.5899999</v>
      </c>
      <c r="AE99" s="38">
        <v>0</v>
      </c>
      <c r="AF99" s="38">
        <v>1562827732.54</v>
      </c>
      <c r="AG99" s="38">
        <v>791579832.87</v>
      </c>
      <c r="AH99" s="38">
        <v>297152554</v>
      </c>
      <c r="AI99" s="38">
        <v>54927501414.279999</v>
      </c>
      <c r="AJ99" s="38">
        <v>39125740318.910004</v>
      </c>
      <c r="AK99" s="38">
        <v>23891521318.91</v>
      </c>
      <c r="AL99" s="38">
        <v>8942686052.9699993</v>
      </c>
      <c r="AM99" s="38">
        <v>1343723330.96</v>
      </c>
      <c r="AN99" s="38">
        <v>0</v>
      </c>
      <c r="AO99" s="38">
        <v>499928904.75999999</v>
      </c>
      <c r="AP99" s="38">
        <v>0</v>
      </c>
      <c r="AQ99" s="38">
        <v>1178079945.25</v>
      </c>
      <c r="AR99" s="38">
        <v>959544376.75</v>
      </c>
      <c r="AS99" s="38">
        <v>218535568.5</v>
      </c>
      <c r="AT99" s="38">
        <v>998643472.95000005</v>
      </c>
      <c r="AU99" s="38">
        <v>431264280.68000001</v>
      </c>
      <c r="AV99" s="38">
        <v>67450287.510000005</v>
      </c>
      <c r="AW99" s="38">
        <v>499928904.75999999</v>
      </c>
      <c r="AX99" s="38">
        <v>0</v>
      </c>
      <c r="AY99" s="38">
        <v>179436472.30000001</v>
      </c>
      <c r="AZ99" s="38">
        <v>179436472.30000001</v>
      </c>
      <c r="BA99" s="38">
        <v>0</v>
      </c>
      <c r="BB99" s="38">
        <v>234436588.97</v>
      </c>
      <c r="BC99" s="38">
        <v>10546290358.629999</v>
      </c>
      <c r="BD99" s="38">
        <v>234436588.97</v>
      </c>
      <c r="BE99" s="38">
        <v>10546290358.629999</v>
      </c>
      <c r="BF99" s="38">
        <v>125654518807.44</v>
      </c>
      <c r="BG99" s="38">
        <v>15268890120.969999</v>
      </c>
      <c r="BH99" s="38">
        <v>125654518807.44</v>
      </c>
      <c r="BI99" s="38">
        <v>15268890120.969999</v>
      </c>
    </row>
    <row r="100" spans="1:61" ht="27.75" customHeight="1" x14ac:dyDescent="0.2">
      <c r="A100" s="25">
        <f t="shared" si="1"/>
        <v>94</v>
      </c>
      <c r="B100" s="37">
        <v>1269</v>
      </c>
      <c r="C100" s="35" t="s">
        <v>492</v>
      </c>
      <c r="D100" s="35" t="s">
        <v>493</v>
      </c>
      <c r="E100" s="35" t="s">
        <v>494</v>
      </c>
      <c r="F100" s="35" t="s">
        <v>31</v>
      </c>
      <c r="G100" s="35" t="s">
        <v>1891</v>
      </c>
      <c r="H100" s="35" t="s">
        <v>41</v>
      </c>
      <c r="I100" s="35" t="s">
        <v>495</v>
      </c>
      <c r="J100" s="35" t="s">
        <v>29</v>
      </c>
      <c r="K100" s="35" t="s">
        <v>30</v>
      </c>
      <c r="L100" s="35" t="s">
        <v>2210</v>
      </c>
      <c r="M100" s="34" t="s">
        <v>2211</v>
      </c>
      <c r="N100" s="35" t="s">
        <v>1741</v>
      </c>
      <c r="O100" s="36">
        <v>1</v>
      </c>
      <c r="P100" s="36">
        <v>13200</v>
      </c>
      <c r="Q100" s="36">
        <v>95</v>
      </c>
      <c r="R100" s="38">
        <v>165240600692.47</v>
      </c>
      <c r="S100" s="38">
        <v>4538875774.0900002</v>
      </c>
      <c r="T100" s="38">
        <v>780391372</v>
      </c>
      <c r="U100" s="38">
        <v>0</v>
      </c>
      <c r="V100" s="38">
        <v>153325261056.10999</v>
      </c>
      <c r="W100" s="38">
        <v>2126675251.72</v>
      </c>
      <c r="X100" s="38">
        <v>4406000273.5500002</v>
      </c>
      <c r="Y100" s="38">
        <v>0</v>
      </c>
      <c r="Z100" s="38">
        <v>63396965</v>
      </c>
      <c r="AA100" s="38">
        <v>79257009920.899994</v>
      </c>
      <c r="AB100" s="38">
        <v>0</v>
      </c>
      <c r="AC100" s="38">
        <v>73470281480.220001</v>
      </c>
      <c r="AD100" s="38">
        <v>2998018385.54</v>
      </c>
      <c r="AE100" s="38">
        <v>0</v>
      </c>
      <c r="AF100" s="38">
        <v>1081847416.6199999</v>
      </c>
      <c r="AG100" s="38">
        <v>1706862638.52</v>
      </c>
      <c r="AH100" s="38">
        <v>0</v>
      </c>
      <c r="AI100" s="38">
        <v>85983590771.570007</v>
      </c>
      <c r="AJ100" s="38">
        <v>71783789246.770004</v>
      </c>
      <c r="AK100" s="38">
        <v>24272340817.84</v>
      </c>
      <c r="AL100" s="38">
        <v>7282766755.7700005</v>
      </c>
      <c r="AM100" s="38">
        <v>2439502323.8299999</v>
      </c>
      <c r="AN100" s="38">
        <v>405346558</v>
      </c>
      <c r="AO100" s="38">
        <v>222909136.16999999</v>
      </c>
      <c r="AP100" s="38">
        <v>1156959729.3199999</v>
      </c>
      <c r="AQ100" s="38">
        <v>1828156219.25</v>
      </c>
      <c r="AR100" s="38">
        <v>1614154257</v>
      </c>
      <c r="AS100" s="38">
        <v>214001962.25</v>
      </c>
      <c r="AT100" s="38">
        <v>1340812018.21</v>
      </c>
      <c r="AU100" s="38">
        <v>1072434274.08</v>
      </c>
      <c r="AV100" s="38">
        <v>45468607.960000001</v>
      </c>
      <c r="AW100" s="38">
        <v>222909136.16999999</v>
      </c>
      <c r="AX100" s="38">
        <v>0</v>
      </c>
      <c r="AY100" s="38">
        <v>487344201.04000002</v>
      </c>
      <c r="AZ100" s="38">
        <v>487344201.04000002</v>
      </c>
      <c r="BA100" s="38">
        <v>0</v>
      </c>
      <c r="BB100" s="38">
        <v>43975491511.879997</v>
      </c>
      <c r="BC100" s="38">
        <v>92438466597.160004</v>
      </c>
      <c r="BD100" s="38">
        <v>43975491511.879997</v>
      </c>
      <c r="BE100" s="38">
        <v>92438466597.160004</v>
      </c>
      <c r="BF100" s="38">
        <v>305038354212.97998</v>
      </c>
      <c r="BG100" s="38">
        <v>46874520000</v>
      </c>
      <c r="BH100" s="38">
        <v>305038354212.97998</v>
      </c>
      <c r="BI100" s="38">
        <v>46874520000</v>
      </c>
    </row>
    <row r="101" spans="1:61" ht="27.75" customHeight="1" x14ac:dyDescent="0.2">
      <c r="A101" s="25">
        <f t="shared" si="1"/>
        <v>95</v>
      </c>
      <c r="B101" s="37">
        <v>1271</v>
      </c>
      <c r="C101" s="35" t="s">
        <v>496</v>
      </c>
      <c r="D101" s="35" t="s">
        <v>497</v>
      </c>
      <c r="E101" s="35" t="s">
        <v>498</v>
      </c>
      <c r="F101" s="35" t="s">
        <v>116</v>
      </c>
      <c r="G101" s="35" t="s">
        <v>1851</v>
      </c>
      <c r="H101" s="35" t="s">
        <v>37</v>
      </c>
      <c r="I101" s="35" t="s">
        <v>499</v>
      </c>
      <c r="J101" s="35" t="s">
        <v>29</v>
      </c>
      <c r="K101" s="35" t="s">
        <v>30</v>
      </c>
      <c r="L101" s="35" t="s">
        <v>2212</v>
      </c>
      <c r="M101" s="34" t="s">
        <v>2213</v>
      </c>
      <c r="N101" s="35" t="s">
        <v>1686</v>
      </c>
      <c r="O101" s="36">
        <v>1</v>
      </c>
      <c r="P101" s="36">
        <v>2193</v>
      </c>
      <c r="Q101" s="36">
        <v>17</v>
      </c>
      <c r="R101" s="38">
        <v>20568353423.099998</v>
      </c>
      <c r="S101" s="38">
        <v>1886220277.4000001</v>
      </c>
      <c r="T101" s="38">
        <v>1444184185.6400001</v>
      </c>
      <c r="U101" s="38">
        <v>5780000</v>
      </c>
      <c r="V101" s="38">
        <v>15978040502.299999</v>
      </c>
      <c r="W101" s="38">
        <v>274229095</v>
      </c>
      <c r="X101" s="38">
        <v>864629362.75999999</v>
      </c>
      <c r="Y101" s="38">
        <v>115270000</v>
      </c>
      <c r="Z101" s="38">
        <v>0</v>
      </c>
      <c r="AA101" s="38">
        <v>13475522579.27</v>
      </c>
      <c r="AB101" s="38">
        <v>13185411513.610001</v>
      </c>
      <c r="AC101" s="38">
        <v>0</v>
      </c>
      <c r="AD101" s="38">
        <v>214888528.91</v>
      </c>
      <c r="AE101" s="38">
        <v>0</v>
      </c>
      <c r="AF101" s="38">
        <v>29444223</v>
      </c>
      <c r="AG101" s="38">
        <v>45778313.75</v>
      </c>
      <c r="AH101" s="38">
        <v>0</v>
      </c>
      <c r="AI101" s="38">
        <v>7092830843.8299999</v>
      </c>
      <c r="AJ101" s="38">
        <v>5084137609.3299999</v>
      </c>
      <c r="AK101" s="38">
        <v>1127920264.5</v>
      </c>
      <c r="AL101" s="38">
        <v>799475422.80999994</v>
      </c>
      <c r="AM101" s="38">
        <v>397520847.01999998</v>
      </c>
      <c r="AN101" s="38">
        <v>0</v>
      </c>
      <c r="AO101" s="38">
        <v>34386564.759999998</v>
      </c>
      <c r="AP101" s="38">
        <v>608561947.82000005</v>
      </c>
      <c r="AQ101" s="38">
        <v>239393152.16</v>
      </c>
      <c r="AR101" s="38">
        <v>218567069.44</v>
      </c>
      <c r="AS101" s="38">
        <v>20826082.719999999</v>
      </c>
      <c r="AT101" s="38">
        <v>177318727.28</v>
      </c>
      <c r="AU101" s="38">
        <v>135786425.21000001</v>
      </c>
      <c r="AV101" s="38">
        <v>7145737.3099999996</v>
      </c>
      <c r="AW101" s="38">
        <v>34386564.759999998</v>
      </c>
      <c r="AX101" s="38">
        <v>0</v>
      </c>
      <c r="AY101" s="38">
        <v>62074424.880000003</v>
      </c>
      <c r="AZ101" s="38">
        <v>62074424.880000003</v>
      </c>
      <c r="BA101" s="38">
        <v>0</v>
      </c>
      <c r="BB101" s="38">
        <v>244429691</v>
      </c>
      <c r="BC101" s="38">
        <v>1908029062.6600001</v>
      </c>
      <c r="BD101" s="38">
        <v>244429691</v>
      </c>
      <c r="BE101" s="38">
        <v>1908029062.6600001</v>
      </c>
      <c r="BF101" s="38">
        <v>53103786846</v>
      </c>
      <c r="BG101" s="38">
        <v>0</v>
      </c>
      <c r="BH101" s="38">
        <v>53103786846</v>
      </c>
      <c r="BI101" s="38">
        <v>0</v>
      </c>
    </row>
    <row r="102" spans="1:61" ht="27.75" customHeight="1" x14ac:dyDescent="0.2">
      <c r="A102" s="25">
        <f t="shared" si="1"/>
        <v>96</v>
      </c>
      <c r="B102" s="37">
        <v>1273</v>
      </c>
      <c r="C102" s="35" t="s">
        <v>500</v>
      </c>
      <c r="D102" s="35" t="s">
        <v>501</v>
      </c>
      <c r="E102" s="35" t="s">
        <v>502</v>
      </c>
      <c r="F102" s="35" t="s">
        <v>28</v>
      </c>
      <c r="G102" s="35" t="s">
        <v>1851</v>
      </c>
      <c r="H102" s="35" t="s">
        <v>37</v>
      </c>
      <c r="I102" s="35" t="s">
        <v>503</v>
      </c>
      <c r="J102" s="35" t="s">
        <v>29</v>
      </c>
      <c r="K102" s="35" t="s">
        <v>30</v>
      </c>
      <c r="L102" s="35" t="s">
        <v>2214</v>
      </c>
      <c r="M102" s="34" t="s">
        <v>2215</v>
      </c>
      <c r="N102" s="35" t="s">
        <v>504</v>
      </c>
      <c r="O102" s="36">
        <v>1</v>
      </c>
      <c r="P102" s="36">
        <v>1911</v>
      </c>
      <c r="Q102" s="36">
        <v>11</v>
      </c>
      <c r="R102" s="38">
        <v>21394886886.380001</v>
      </c>
      <c r="S102" s="38">
        <v>1559638720.29</v>
      </c>
      <c r="T102" s="38">
        <v>11793954</v>
      </c>
      <c r="U102" s="38">
        <v>0</v>
      </c>
      <c r="V102" s="38">
        <v>18415027459.09</v>
      </c>
      <c r="W102" s="38">
        <v>1371454844</v>
      </c>
      <c r="X102" s="38">
        <v>36971909</v>
      </c>
      <c r="Y102" s="38">
        <v>0</v>
      </c>
      <c r="Z102" s="38">
        <v>0</v>
      </c>
      <c r="AA102" s="38">
        <v>5248673803.3900003</v>
      </c>
      <c r="AB102" s="38">
        <v>4630881123.25</v>
      </c>
      <c r="AC102" s="38">
        <v>0</v>
      </c>
      <c r="AD102" s="38">
        <v>314231072.54000002</v>
      </c>
      <c r="AE102" s="38">
        <v>0</v>
      </c>
      <c r="AF102" s="38">
        <v>169906333.11000001</v>
      </c>
      <c r="AG102" s="38">
        <v>126480075.48999999</v>
      </c>
      <c r="AH102" s="38">
        <v>7175199</v>
      </c>
      <c r="AI102" s="38">
        <v>16146213082.99</v>
      </c>
      <c r="AJ102" s="38">
        <v>15146276280</v>
      </c>
      <c r="AK102" s="38">
        <v>14646276280</v>
      </c>
      <c r="AL102" s="38">
        <v>785402627.48000002</v>
      </c>
      <c r="AM102" s="38">
        <v>0</v>
      </c>
      <c r="AN102" s="38">
        <v>0</v>
      </c>
      <c r="AO102" s="38">
        <v>43087236.700000003</v>
      </c>
      <c r="AP102" s="38">
        <v>0</v>
      </c>
      <c r="AQ102" s="38">
        <v>195691659.09</v>
      </c>
      <c r="AR102" s="38">
        <v>176019128</v>
      </c>
      <c r="AS102" s="38">
        <v>19672531.09</v>
      </c>
      <c r="AT102" s="38">
        <v>178596850.06</v>
      </c>
      <c r="AU102" s="38">
        <v>130003364</v>
      </c>
      <c r="AV102" s="38">
        <v>5506249.3600000003</v>
      </c>
      <c r="AW102" s="38">
        <v>43087236.700000003</v>
      </c>
      <c r="AX102" s="38">
        <v>0</v>
      </c>
      <c r="AY102" s="38">
        <v>17094809.030000001</v>
      </c>
      <c r="AZ102" s="38">
        <v>17094809.030000001</v>
      </c>
      <c r="BA102" s="38">
        <v>0</v>
      </c>
      <c r="BB102" s="38">
        <v>2984979</v>
      </c>
      <c r="BC102" s="38">
        <v>403774148.85000002</v>
      </c>
      <c r="BD102" s="38">
        <v>2984979</v>
      </c>
      <c r="BE102" s="38">
        <v>403774148.85000002</v>
      </c>
      <c r="BF102" s="38">
        <v>31868064533</v>
      </c>
      <c r="BG102" s="38">
        <v>500000000</v>
      </c>
      <c r="BH102" s="38">
        <v>31868064533</v>
      </c>
      <c r="BI102" s="38">
        <v>500000000</v>
      </c>
    </row>
    <row r="103" spans="1:61" ht="27.75" customHeight="1" x14ac:dyDescent="0.2">
      <c r="A103" s="25">
        <f t="shared" si="1"/>
        <v>97</v>
      </c>
      <c r="B103" s="37">
        <v>1302</v>
      </c>
      <c r="C103" s="35" t="s">
        <v>506</v>
      </c>
      <c r="D103" s="35" t="s">
        <v>507</v>
      </c>
      <c r="E103" s="35" t="s">
        <v>508</v>
      </c>
      <c r="F103" s="35" t="s">
        <v>116</v>
      </c>
      <c r="G103" s="35" t="s">
        <v>1851</v>
      </c>
      <c r="H103" s="35" t="s">
        <v>37</v>
      </c>
      <c r="I103" s="35" t="s">
        <v>509</v>
      </c>
      <c r="J103" s="35" t="s">
        <v>32</v>
      </c>
      <c r="K103" s="35" t="s">
        <v>33</v>
      </c>
      <c r="L103" s="35" t="s">
        <v>2216</v>
      </c>
      <c r="M103" s="34" t="s">
        <v>2217</v>
      </c>
      <c r="N103" s="35" t="s">
        <v>510</v>
      </c>
      <c r="O103" s="36">
        <v>1</v>
      </c>
      <c r="P103" s="36">
        <v>6209</v>
      </c>
      <c r="Q103" s="36">
        <v>27</v>
      </c>
      <c r="R103" s="38">
        <v>27860947962.16</v>
      </c>
      <c r="S103" s="38">
        <v>3117642063.8600001</v>
      </c>
      <c r="T103" s="38">
        <v>1370214993.21</v>
      </c>
      <c r="U103" s="38">
        <v>0</v>
      </c>
      <c r="V103" s="38">
        <v>21585773648</v>
      </c>
      <c r="W103" s="38">
        <v>218145963.53</v>
      </c>
      <c r="X103" s="38">
        <v>1547113599.5599999</v>
      </c>
      <c r="Y103" s="38">
        <v>0</v>
      </c>
      <c r="Z103" s="38">
        <v>22057694</v>
      </c>
      <c r="AA103" s="38">
        <v>20043420833.669998</v>
      </c>
      <c r="AB103" s="38">
        <v>18382201098</v>
      </c>
      <c r="AC103" s="38">
        <v>583128411</v>
      </c>
      <c r="AD103" s="38">
        <v>165243838.12</v>
      </c>
      <c r="AE103" s="38">
        <v>0</v>
      </c>
      <c r="AF103" s="38">
        <v>55306579.609999999</v>
      </c>
      <c r="AG103" s="38">
        <v>511825800.94</v>
      </c>
      <c r="AH103" s="38">
        <v>345715106</v>
      </c>
      <c r="AI103" s="38">
        <v>7817527128.4899998</v>
      </c>
      <c r="AJ103" s="38">
        <v>4932108453.8800001</v>
      </c>
      <c r="AK103" s="38">
        <v>4531291147.8800001</v>
      </c>
      <c r="AL103" s="38">
        <v>972736846.91999996</v>
      </c>
      <c r="AM103" s="38">
        <v>633032351.25</v>
      </c>
      <c r="AN103" s="38">
        <v>250000</v>
      </c>
      <c r="AO103" s="38">
        <v>772314440.38</v>
      </c>
      <c r="AP103" s="38">
        <v>447424812.11000001</v>
      </c>
      <c r="AQ103" s="38">
        <v>4924760268.3900003</v>
      </c>
      <c r="AR103" s="38">
        <v>4165057071</v>
      </c>
      <c r="AS103" s="38">
        <v>759703197.38999999</v>
      </c>
      <c r="AT103" s="38">
        <v>3630424575.3899999</v>
      </c>
      <c r="AU103" s="38">
        <v>2659323679.2199998</v>
      </c>
      <c r="AV103" s="38">
        <v>198786455.78999999</v>
      </c>
      <c r="AW103" s="38">
        <v>772314440.38</v>
      </c>
      <c r="AX103" s="38">
        <v>0</v>
      </c>
      <c r="AY103" s="38">
        <v>1294335693</v>
      </c>
      <c r="AZ103" s="38">
        <v>1294335693</v>
      </c>
      <c r="BA103" s="38">
        <v>0</v>
      </c>
      <c r="BB103" s="38">
        <v>254698719</v>
      </c>
      <c r="BC103" s="38">
        <v>962857263</v>
      </c>
      <c r="BD103" s="38">
        <v>254698719</v>
      </c>
      <c r="BE103" s="38">
        <v>962857263</v>
      </c>
      <c r="BF103" s="38">
        <v>2552225521</v>
      </c>
      <c r="BG103" s="38">
        <v>129949377</v>
      </c>
      <c r="BH103" s="38">
        <v>2552225521</v>
      </c>
      <c r="BI103" s="38">
        <v>129949377</v>
      </c>
    </row>
    <row r="104" spans="1:61" ht="27.75" customHeight="1" x14ac:dyDescent="0.2">
      <c r="A104" s="25">
        <f t="shared" si="1"/>
        <v>98</v>
      </c>
      <c r="B104" s="37">
        <v>1306</v>
      </c>
      <c r="C104" s="35" t="s">
        <v>511</v>
      </c>
      <c r="D104" s="35" t="s">
        <v>512</v>
      </c>
      <c r="E104" s="35" t="s">
        <v>513</v>
      </c>
      <c r="F104" s="35" t="s">
        <v>126</v>
      </c>
      <c r="G104" s="35" t="s">
        <v>1851</v>
      </c>
      <c r="H104" s="35" t="s">
        <v>37</v>
      </c>
      <c r="I104" s="35" t="s">
        <v>514</v>
      </c>
      <c r="J104" s="35" t="s">
        <v>32</v>
      </c>
      <c r="K104" s="35" t="s">
        <v>33</v>
      </c>
      <c r="L104" s="35" t="s">
        <v>2218</v>
      </c>
      <c r="M104" s="34" t="s">
        <v>2219</v>
      </c>
      <c r="N104" s="35" t="s">
        <v>2220</v>
      </c>
      <c r="O104" s="36">
        <v>1</v>
      </c>
      <c r="P104" s="36">
        <v>1946</v>
      </c>
      <c r="Q104" s="36">
        <v>14</v>
      </c>
      <c r="R104" s="38">
        <v>18333917157.380001</v>
      </c>
      <c r="S104" s="38">
        <v>1803987751.3699999</v>
      </c>
      <c r="T104" s="38">
        <v>1252964593</v>
      </c>
      <c r="U104" s="38">
        <v>0</v>
      </c>
      <c r="V104" s="38">
        <v>14496821435.34</v>
      </c>
      <c r="W104" s="38">
        <v>42819925.710000001</v>
      </c>
      <c r="X104" s="38">
        <v>723116631.96000004</v>
      </c>
      <c r="Y104" s="38">
        <v>0</v>
      </c>
      <c r="Z104" s="38">
        <v>14206820</v>
      </c>
      <c r="AA104" s="38">
        <v>7106059934.5799999</v>
      </c>
      <c r="AB104" s="38">
        <v>5994507631.1800003</v>
      </c>
      <c r="AC104" s="38">
        <v>0</v>
      </c>
      <c r="AD104" s="38">
        <v>276233235.58999997</v>
      </c>
      <c r="AE104" s="38">
        <v>0</v>
      </c>
      <c r="AF104" s="38">
        <v>757478904.33000004</v>
      </c>
      <c r="AG104" s="38">
        <v>77840163.480000004</v>
      </c>
      <c r="AH104" s="38">
        <v>0</v>
      </c>
      <c r="AI104" s="38">
        <v>11227857222.799999</v>
      </c>
      <c r="AJ104" s="38">
        <v>7995390355.1899996</v>
      </c>
      <c r="AK104" s="38">
        <v>2917317355.1900001</v>
      </c>
      <c r="AL104" s="38">
        <v>1385446231.8900001</v>
      </c>
      <c r="AM104" s="38">
        <v>757640631.61000001</v>
      </c>
      <c r="AN104" s="38">
        <v>0</v>
      </c>
      <c r="AO104" s="38">
        <v>86766163.609999999</v>
      </c>
      <c r="AP104" s="38">
        <v>11559002.5</v>
      </c>
      <c r="AQ104" s="38">
        <v>332729849.63</v>
      </c>
      <c r="AR104" s="38">
        <v>201342969</v>
      </c>
      <c r="AS104" s="38">
        <v>131386880.63</v>
      </c>
      <c r="AT104" s="38">
        <v>307433153.63</v>
      </c>
      <c r="AU104" s="38">
        <v>211842949</v>
      </c>
      <c r="AV104" s="38">
        <v>8824041.0199999996</v>
      </c>
      <c r="AW104" s="38">
        <v>86766163.609999999</v>
      </c>
      <c r="AX104" s="38">
        <v>0</v>
      </c>
      <c r="AY104" s="38">
        <v>25296696</v>
      </c>
      <c r="AZ104" s="38">
        <v>25296696</v>
      </c>
      <c r="BA104" s="38">
        <v>0</v>
      </c>
      <c r="BB104" s="38">
        <v>119871409</v>
      </c>
      <c r="BC104" s="38">
        <v>1324755968.0999999</v>
      </c>
      <c r="BD104" s="38">
        <v>119871409</v>
      </c>
      <c r="BE104" s="38">
        <v>1324755968.0999999</v>
      </c>
      <c r="BF104" s="38">
        <v>0</v>
      </c>
      <c r="BG104" s="38">
        <v>0</v>
      </c>
      <c r="BH104" s="38">
        <v>0</v>
      </c>
      <c r="BI104" s="38">
        <v>0</v>
      </c>
    </row>
    <row r="105" spans="1:61" ht="27.75" customHeight="1" x14ac:dyDescent="0.2">
      <c r="A105" s="25">
        <f t="shared" si="1"/>
        <v>99</v>
      </c>
      <c r="B105" s="37">
        <v>1319</v>
      </c>
      <c r="C105" s="35" t="s">
        <v>515</v>
      </c>
      <c r="D105" s="35" t="s">
        <v>516</v>
      </c>
      <c r="E105" s="35" t="s">
        <v>517</v>
      </c>
      <c r="F105" s="35" t="s">
        <v>116</v>
      </c>
      <c r="G105" s="35" t="s">
        <v>1900</v>
      </c>
      <c r="H105" s="35" t="s">
        <v>279</v>
      </c>
      <c r="I105" s="35" t="s">
        <v>518</v>
      </c>
      <c r="J105" s="35" t="s">
        <v>32</v>
      </c>
      <c r="K105" s="35" t="s">
        <v>33</v>
      </c>
      <c r="L105" s="35" t="s">
        <v>2221</v>
      </c>
      <c r="M105" s="34" t="s">
        <v>2222</v>
      </c>
      <c r="N105" s="35" t="s">
        <v>519</v>
      </c>
      <c r="O105" s="36">
        <v>1</v>
      </c>
      <c r="P105" s="36">
        <v>11273</v>
      </c>
      <c r="Q105" s="36">
        <v>47</v>
      </c>
      <c r="R105" s="38">
        <v>26651848402.939999</v>
      </c>
      <c r="S105" s="38">
        <v>598782233.61000001</v>
      </c>
      <c r="T105" s="38">
        <v>1133021988.0599999</v>
      </c>
      <c r="U105" s="38">
        <v>0</v>
      </c>
      <c r="V105" s="38">
        <v>22994923843.900002</v>
      </c>
      <c r="W105" s="38">
        <v>293959575.37</v>
      </c>
      <c r="X105" s="38">
        <v>1631160762</v>
      </c>
      <c r="Y105" s="38">
        <v>0</v>
      </c>
      <c r="Z105" s="38">
        <v>0</v>
      </c>
      <c r="AA105" s="38">
        <v>12484712986.200001</v>
      </c>
      <c r="AB105" s="38">
        <v>9510850711.7399998</v>
      </c>
      <c r="AC105" s="38">
        <v>1521008143</v>
      </c>
      <c r="AD105" s="38">
        <v>258576704.87</v>
      </c>
      <c r="AE105" s="38">
        <v>5611310</v>
      </c>
      <c r="AF105" s="38">
        <v>928341654.04999995</v>
      </c>
      <c r="AG105" s="38">
        <v>260324462.53999999</v>
      </c>
      <c r="AH105" s="38">
        <v>0</v>
      </c>
      <c r="AI105" s="38">
        <v>14167135416.74</v>
      </c>
      <c r="AJ105" s="38">
        <v>8770434041.1200008</v>
      </c>
      <c r="AK105" s="38">
        <v>5254845041.1199999</v>
      </c>
      <c r="AL105" s="38">
        <v>4121403209.7399998</v>
      </c>
      <c r="AM105" s="38">
        <v>31608563.539999999</v>
      </c>
      <c r="AN105" s="38">
        <v>10300000</v>
      </c>
      <c r="AO105" s="38">
        <v>-64999056.810000002</v>
      </c>
      <c r="AP105" s="38">
        <v>0</v>
      </c>
      <c r="AQ105" s="38">
        <v>408511157.35000002</v>
      </c>
      <c r="AR105" s="38">
        <v>330720453</v>
      </c>
      <c r="AS105" s="38">
        <v>77790704.349999994</v>
      </c>
      <c r="AT105" s="38">
        <v>361769400.93000001</v>
      </c>
      <c r="AU105" s="38">
        <v>413671204.13</v>
      </c>
      <c r="AV105" s="38">
        <v>13097253.609999999</v>
      </c>
      <c r="AW105" s="38">
        <v>-64999056.810000002</v>
      </c>
      <c r="AX105" s="38">
        <v>0</v>
      </c>
      <c r="AY105" s="38">
        <v>46741756.420000002</v>
      </c>
      <c r="AZ105" s="38">
        <v>46741756.420000002</v>
      </c>
      <c r="BA105" s="38">
        <v>0</v>
      </c>
      <c r="BB105" s="38">
        <v>1838544705.3800001</v>
      </c>
      <c r="BC105" s="38">
        <v>2119135091.1800001</v>
      </c>
      <c r="BD105" s="38">
        <v>1838544705.3800001</v>
      </c>
      <c r="BE105" s="38">
        <v>2119135091.1800001</v>
      </c>
      <c r="BF105" s="38">
        <v>24461069656.5</v>
      </c>
      <c r="BG105" s="38">
        <v>195862500</v>
      </c>
      <c r="BH105" s="38">
        <v>24461069656.5</v>
      </c>
      <c r="BI105" s="38">
        <v>195862500</v>
      </c>
    </row>
    <row r="106" spans="1:61" ht="27.75" customHeight="1" x14ac:dyDescent="0.2">
      <c r="A106" s="25">
        <f t="shared" si="1"/>
        <v>100</v>
      </c>
      <c r="B106" s="37">
        <v>1339</v>
      </c>
      <c r="C106" s="35" t="s">
        <v>520</v>
      </c>
      <c r="D106" s="35" t="s">
        <v>521</v>
      </c>
      <c r="E106" s="35" t="s">
        <v>522</v>
      </c>
      <c r="F106" s="35" t="s">
        <v>126</v>
      </c>
      <c r="G106" s="35" t="s">
        <v>1855</v>
      </c>
      <c r="H106" s="35" t="s">
        <v>38</v>
      </c>
      <c r="I106" s="35" t="s">
        <v>523</v>
      </c>
      <c r="J106" s="35" t="s">
        <v>32</v>
      </c>
      <c r="K106" s="35" t="s">
        <v>524</v>
      </c>
      <c r="L106" s="35" t="s">
        <v>2223</v>
      </c>
      <c r="M106" s="34" t="s">
        <v>2224</v>
      </c>
      <c r="N106" s="35" t="s">
        <v>2225</v>
      </c>
      <c r="O106" s="36">
        <v>1</v>
      </c>
      <c r="P106" s="36">
        <v>2638</v>
      </c>
      <c r="Q106" s="36">
        <v>7</v>
      </c>
      <c r="R106" s="38">
        <v>6014718770.25</v>
      </c>
      <c r="S106" s="38">
        <v>162186705.66</v>
      </c>
      <c r="T106" s="38">
        <v>394558187.58999997</v>
      </c>
      <c r="U106" s="38">
        <v>0</v>
      </c>
      <c r="V106" s="38">
        <v>5034232858</v>
      </c>
      <c r="W106" s="38">
        <v>3654500</v>
      </c>
      <c r="X106" s="38">
        <v>413237802</v>
      </c>
      <c r="Y106" s="38">
        <v>0</v>
      </c>
      <c r="Z106" s="38">
        <v>6848717</v>
      </c>
      <c r="AA106" s="38">
        <v>3462695706.8200002</v>
      </c>
      <c r="AB106" s="38">
        <v>3195642973.04</v>
      </c>
      <c r="AC106" s="38">
        <v>184763788</v>
      </c>
      <c r="AD106" s="38">
        <v>7399119</v>
      </c>
      <c r="AE106" s="38">
        <v>0</v>
      </c>
      <c r="AF106" s="38">
        <v>53291439.659999996</v>
      </c>
      <c r="AG106" s="38">
        <v>21598387.120000001</v>
      </c>
      <c r="AH106" s="38">
        <v>0</v>
      </c>
      <c r="AI106" s="38">
        <v>2552023063.4299998</v>
      </c>
      <c r="AJ106" s="38">
        <v>1703056445.53</v>
      </c>
      <c r="AK106" s="38">
        <v>218696645.53</v>
      </c>
      <c r="AL106" s="38">
        <v>423747089.82999998</v>
      </c>
      <c r="AM106" s="38">
        <v>4147185.14</v>
      </c>
      <c r="AN106" s="38">
        <v>206390</v>
      </c>
      <c r="AO106" s="38">
        <v>34111454.030000001</v>
      </c>
      <c r="AP106" s="38">
        <v>182846000</v>
      </c>
      <c r="AQ106" s="38">
        <v>96627822.569999993</v>
      </c>
      <c r="AR106" s="38">
        <v>71601989.900000006</v>
      </c>
      <c r="AS106" s="38">
        <v>25025832.670000002</v>
      </c>
      <c r="AT106" s="38">
        <v>85933052.569999993</v>
      </c>
      <c r="AU106" s="38">
        <v>47776479</v>
      </c>
      <c r="AV106" s="38">
        <v>4045119.54</v>
      </c>
      <c r="AW106" s="38">
        <v>34111454.030000001</v>
      </c>
      <c r="AX106" s="38">
        <v>0</v>
      </c>
      <c r="AY106" s="38">
        <v>10694770</v>
      </c>
      <c r="AZ106" s="38">
        <v>10694770</v>
      </c>
      <c r="BA106" s="38">
        <v>0</v>
      </c>
      <c r="BB106" s="38">
        <v>42756488</v>
      </c>
      <c r="BC106" s="38">
        <v>188667095.97999999</v>
      </c>
      <c r="BD106" s="38">
        <v>42756488</v>
      </c>
      <c r="BE106" s="38">
        <v>188667095.97999999</v>
      </c>
      <c r="BF106" s="38">
        <v>5249424642</v>
      </c>
      <c r="BG106" s="38">
        <v>1484359800</v>
      </c>
      <c r="BH106" s="38">
        <v>5249424642</v>
      </c>
      <c r="BI106" s="38">
        <v>1484359800</v>
      </c>
    </row>
    <row r="107" spans="1:61" ht="27.75" customHeight="1" x14ac:dyDescent="0.2">
      <c r="A107" s="25">
        <f t="shared" si="1"/>
        <v>101</v>
      </c>
      <c r="B107" s="37">
        <v>1344</v>
      </c>
      <c r="C107" s="35" t="s">
        <v>525</v>
      </c>
      <c r="D107" s="35" t="s">
        <v>526</v>
      </c>
      <c r="E107" s="35" t="s">
        <v>527</v>
      </c>
      <c r="F107" s="35" t="s">
        <v>116</v>
      </c>
      <c r="G107" s="35" t="s">
        <v>1851</v>
      </c>
      <c r="H107" s="35" t="s">
        <v>37</v>
      </c>
      <c r="I107" s="35" t="s">
        <v>528</v>
      </c>
      <c r="J107" s="35" t="s">
        <v>32</v>
      </c>
      <c r="K107" s="35" t="s">
        <v>529</v>
      </c>
      <c r="L107" s="35" t="s">
        <v>530</v>
      </c>
      <c r="M107" s="34" t="s">
        <v>2226</v>
      </c>
      <c r="N107" s="35" t="s">
        <v>531</v>
      </c>
      <c r="O107" s="36">
        <v>1</v>
      </c>
      <c r="P107" s="36">
        <v>549</v>
      </c>
      <c r="Q107" s="36">
        <v>4</v>
      </c>
      <c r="R107" s="38">
        <v>4703809297.0500002</v>
      </c>
      <c r="S107" s="38">
        <v>132001185.94</v>
      </c>
      <c r="T107" s="38">
        <v>365592635.32999998</v>
      </c>
      <c r="U107" s="38">
        <v>0</v>
      </c>
      <c r="V107" s="38">
        <v>4159443530.52</v>
      </c>
      <c r="W107" s="38">
        <v>38794513.859999999</v>
      </c>
      <c r="X107" s="38">
        <v>7977431.4000000004</v>
      </c>
      <c r="Y107" s="38">
        <v>0</v>
      </c>
      <c r="Z107" s="38">
        <v>0</v>
      </c>
      <c r="AA107" s="38">
        <v>1769106835.3699999</v>
      </c>
      <c r="AB107" s="38">
        <v>1329046386.0599999</v>
      </c>
      <c r="AC107" s="38">
        <v>0</v>
      </c>
      <c r="AD107" s="38">
        <v>150527385.86000001</v>
      </c>
      <c r="AE107" s="38">
        <v>0</v>
      </c>
      <c r="AF107" s="38">
        <v>200218421.93000001</v>
      </c>
      <c r="AG107" s="38">
        <v>83593059.519999996</v>
      </c>
      <c r="AH107" s="38">
        <v>5721582</v>
      </c>
      <c r="AI107" s="38">
        <v>2934702461.6799998</v>
      </c>
      <c r="AJ107" s="38">
        <v>2233139235.98</v>
      </c>
      <c r="AK107" s="38">
        <v>280033735.98000002</v>
      </c>
      <c r="AL107" s="38">
        <v>465814242.81</v>
      </c>
      <c r="AM107" s="38">
        <v>107640</v>
      </c>
      <c r="AN107" s="38">
        <v>0</v>
      </c>
      <c r="AO107" s="38">
        <v>15611984.85</v>
      </c>
      <c r="AP107" s="38">
        <v>0</v>
      </c>
      <c r="AQ107" s="38">
        <v>59345446.700000003</v>
      </c>
      <c r="AR107" s="38">
        <v>55775131</v>
      </c>
      <c r="AS107" s="38">
        <v>3570315.7</v>
      </c>
      <c r="AT107" s="38">
        <v>54396956.700000003</v>
      </c>
      <c r="AU107" s="38">
        <v>36446265</v>
      </c>
      <c r="AV107" s="38">
        <v>2338706.85</v>
      </c>
      <c r="AW107" s="38">
        <v>15611984.85</v>
      </c>
      <c r="AX107" s="38">
        <v>0</v>
      </c>
      <c r="AY107" s="38">
        <v>4948490</v>
      </c>
      <c r="AZ107" s="38">
        <v>4948490</v>
      </c>
      <c r="BA107" s="38">
        <v>0</v>
      </c>
      <c r="BB107" s="38">
        <v>913000</v>
      </c>
      <c r="BC107" s="38">
        <v>113370115.05</v>
      </c>
      <c r="BD107" s="38">
        <v>913000</v>
      </c>
      <c r="BE107" s="38">
        <v>113370115.05</v>
      </c>
      <c r="BF107" s="38">
        <v>5841212252.4300003</v>
      </c>
      <c r="BG107" s="38">
        <v>0</v>
      </c>
      <c r="BH107" s="38">
        <v>5841212252.4300003</v>
      </c>
      <c r="BI107" s="38">
        <v>0</v>
      </c>
    </row>
    <row r="108" spans="1:61" ht="27.75" customHeight="1" x14ac:dyDescent="0.2">
      <c r="A108" s="25">
        <f t="shared" si="1"/>
        <v>102</v>
      </c>
      <c r="B108" s="37">
        <v>1355</v>
      </c>
      <c r="C108" s="35" t="s">
        <v>533</v>
      </c>
      <c r="D108" s="35" t="s">
        <v>534</v>
      </c>
      <c r="E108" s="35" t="s">
        <v>535</v>
      </c>
      <c r="F108" s="35" t="s">
        <v>116</v>
      </c>
      <c r="G108" s="35" t="s">
        <v>1851</v>
      </c>
      <c r="H108" s="35" t="s">
        <v>37</v>
      </c>
      <c r="I108" s="35" t="s">
        <v>536</v>
      </c>
      <c r="J108" s="35" t="s">
        <v>32</v>
      </c>
      <c r="K108" s="35" t="s">
        <v>33</v>
      </c>
      <c r="L108" s="35" t="s">
        <v>2227</v>
      </c>
      <c r="M108" s="34" t="s">
        <v>2228</v>
      </c>
      <c r="N108" s="35" t="s">
        <v>537</v>
      </c>
      <c r="O108" s="36">
        <v>1</v>
      </c>
      <c r="P108" s="36">
        <v>62266</v>
      </c>
      <c r="Q108" s="36">
        <v>199</v>
      </c>
      <c r="R108" s="38">
        <v>378805032456</v>
      </c>
      <c r="S108" s="38">
        <v>8126379572</v>
      </c>
      <c r="T108" s="38">
        <v>25421424349</v>
      </c>
      <c r="U108" s="38">
        <v>0</v>
      </c>
      <c r="V108" s="38">
        <v>330240045975</v>
      </c>
      <c r="W108" s="38">
        <v>531784622</v>
      </c>
      <c r="X108" s="38">
        <v>14446570715</v>
      </c>
      <c r="Y108" s="38">
        <v>0</v>
      </c>
      <c r="Z108" s="38">
        <v>38827223</v>
      </c>
      <c r="AA108" s="38">
        <v>277268583828</v>
      </c>
      <c r="AB108" s="38">
        <v>252411454960</v>
      </c>
      <c r="AC108" s="38">
        <v>15009905549</v>
      </c>
      <c r="AD108" s="38">
        <v>2251726106</v>
      </c>
      <c r="AE108" s="38">
        <v>0</v>
      </c>
      <c r="AF108" s="38">
        <v>4120893678</v>
      </c>
      <c r="AG108" s="38">
        <v>3067275102</v>
      </c>
      <c r="AH108" s="38">
        <v>407328433</v>
      </c>
      <c r="AI108" s="38">
        <v>101536448628</v>
      </c>
      <c r="AJ108" s="38">
        <v>39121613075</v>
      </c>
      <c r="AK108" s="38">
        <v>5641080518</v>
      </c>
      <c r="AL108" s="38">
        <v>43150599875</v>
      </c>
      <c r="AM108" s="38">
        <v>53282758</v>
      </c>
      <c r="AN108" s="38">
        <v>0</v>
      </c>
      <c r="AO108" s="38">
        <v>1422463387</v>
      </c>
      <c r="AP108" s="38">
        <v>3114098683</v>
      </c>
      <c r="AQ108" s="38">
        <v>4446488788</v>
      </c>
      <c r="AR108" s="38">
        <v>4203304038</v>
      </c>
      <c r="AS108" s="38">
        <v>243184750</v>
      </c>
      <c r="AT108" s="38">
        <v>3011580985</v>
      </c>
      <c r="AU108" s="38">
        <v>1541250814</v>
      </c>
      <c r="AV108" s="38">
        <v>47866784</v>
      </c>
      <c r="AW108" s="38">
        <v>1422463387</v>
      </c>
      <c r="AX108" s="38">
        <v>0</v>
      </c>
      <c r="AY108" s="38">
        <v>1434907803</v>
      </c>
      <c r="AZ108" s="38">
        <v>1434907803</v>
      </c>
      <c r="BA108" s="38">
        <v>0</v>
      </c>
      <c r="BB108" s="38">
        <v>24647648210</v>
      </c>
      <c r="BC108" s="38">
        <v>5036308039</v>
      </c>
      <c r="BD108" s="38">
        <v>24647648210</v>
      </c>
      <c r="BE108" s="38">
        <v>5036308039</v>
      </c>
      <c r="BF108" s="38">
        <v>443064924083</v>
      </c>
      <c r="BG108" s="38">
        <v>0</v>
      </c>
      <c r="BH108" s="38">
        <v>443064924083</v>
      </c>
      <c r="BI108" s="38">
        <v>0</v>
      </c>
    </row>
    <row r="109" spans="1:61" ht="27.75" customHeight="1" x14ac:dyDescent="0.2">
      <c r="A109" s="25">
        <f t="shared" si="1"/>
        <v>103</v>
      </c>
      <c r="B109" s="37">
        <v>1356</v>
      </c>
      <c r="C109" s="35" t="s">
        <v>538</v>
      </c>
      <c r="D109" s="35" t="s">
        <v>539</v>
      </c>
      <c r="E109" s="35" t="s">
        <v>540</v>
      </c>
      <c r="F109" s="35" t="s">
        <v>126</v>
      </c>
      <c r="G109" s="35" t="s">
        <v>1851</v>
      </c>
      <c r="H109" s="35" t="s">
        <v>37</v>
      </c>
      <c r="I109" s="35" t="s">
        <v>541</v>
      </c>
      <c r="J109" s="35" t="s">
        <v>32</v>
      </c>
      <c r="K109" s="35" t="s">
        <v>542</v>
      </c>
      <c r="L109" s="35" t="s">
        <v>2229</v>
      </c>
      <c r="M109" s="34" t="s">
        <v>2230</v>
      </c>
      <c r="N109" s="35" t="s">
        <v>543</v>
      </c>
      <c r="O109" s="36">
        <v>1</v>
      </c>
      <c r="P109" s="36">
        <v>3238</v>
      </c>
      <c r="Q109" s="36">
        <v>12</v>
      </c>
      <c r="R109" s="38">
        <v>9250772301.6399994</v>
      </c>
      <c r="S109" s="38">
        <v>390178106.87</v>
      </c>
      <c r="T109" s="38">
        <v>428539610</v>
      </c>
      <c r="U109" s="38">
        <v>54230541.75</v>
      </c>
      <c r="V109" s="38">
        <v>6964550404.0500002</v>
      </c>
      <c r="W109" s="38">
        <v>59919162.090000004</v>
      </c>
      <c r="X109" s="38">
        <v>1347700151.8800001</v>
      </c>
      <c r="Y109" s="38">
        <v>0</v>
      </c>
      <c r="Z109" s="38">
        <v>5654325</v>
      </c>
      <c r="AA109" s="38">
        <v>3952200002.1700001</v>
      </c>
      <c r="AB109" s="38">
        <v>3842506293.48</v>
      </c>
      <c r="AC109" s="38">
        <v>0</v>
      </c>
      <c r="AD109" s="38">
        <v>66325661</v>
      </c>
      <c r="AE109" s="38">
        <v>0</v>
      </c>
      <c r="AF109" s="38">
        <v>664480.68999999994</v>
      </c>
      <c r="AG109" s="38">
        <v>42703567</v>
      </c>
      <c r="AH109" s="38">
        <v>0</v>
      </c>
      <c r="AI109" s="38">
        <v>5298572299.4700003</v>
      </c>
      <c r="AJ109" s="38">
        <v>2781682904</v>
      </c>
      <c r="AK109" s="38">
        <v>901246904</v>
      </c>
      <c r="AL109" s="38">
        <v>682255939.75999999</v>
      </c>
      <c r="AM109" s="38">
        <v>268703155.44999999</v>
      </c>
      <c r="AN109" s="38">
        <v>0</v>
      </c>
      <c r="AO109" s="38">
        <v>30926774.949999999</v>
      </c>
      <c r="AP109" s="38">
        <v>1106376000</v>
      </c>
      <c r="AQ109" s="38">
        <v>131908670.58</v>
      </c>
      <c r="AR109" s="38">
        <v>113852467</v>
      </c>
      <c r="AS109" s="38">
        <v>18056203.579999998</v>
      </c>
      <c r="AT109" s="38">
        <v>108822568.95</v>
      </c>
      <c r="AU109" s="38">
        <v>77895794</v>
      </c>
      <c r="AV109" s="38">
        <v>0</v>
      </c>
      <c r="AW109" s="38">
        <v>30926774.949999999</v>
      </c>
      <c r="AX109" s="38">
        <v>0</v>
      </c>
      <c r="AY109" s="38">
        <v>20674703.140000001</v>
      </c>
      <c r="AZ109" s="38">
        <v>20674703.140000001</v>
      </c>
      <c r="BA109" s="38">
        <v>0</v>
      </c>
      <c r="BB109" s="38">
        <v>14041606</v>
      </c>
      <c r="BC109" s="38">
        <v>226970671.40000001</v>
      </c>
      <c r="BD109" s="38">
        <v>14041606</v>
      </c>
      <c r="BE109" s="38">
        <v>226970671.40000001</v>
      </c>
      <c r="BF109" s="38">
        <v>10162369058</v>
      </c>
      <c r="BG109" s="38">
        <v>1880436000</v>
      </c>
      <c r="BH109" s="38">
        <v>10159709558</v>
      </c>
      <c r="BI109" s="38">
        <v>1883095500</v>
      </c>
    </row>
    <row r="110" spans="1:61" ht="27.75" customHeight="1" x14ac:dyDescent="0.2">
      <c r="A110" s="25">
        <f t="shared" si="1"/>
        <v>104</v>
      </c>
      <c r="B110" s="37">
        <v>1360</v>
      </c>
      <c r="C110" s="35" t="s">
        <v>544</v>
      </c>
      <c r="D110" s="35" t="s">
        <v>545</v>
      </c>
      <c r="E110" s="35" t="s">
        <v>546</v>
      </c>
      <c r="F110" s="35" t="s">
        <v>116</v>
      </c>
      <c r="G110" s="35" t="s">
        <v>1855</v>
      </c>
      <c r="H110" s="35" t="s">
        <v>38</v>
      </c>
      <c r="I110" s="35" t="s">
        <v>547</v>
      </c>
      <c r="J110" s="35" t="s">
        <v>32</v>
      </c>
      <c r="K110" s="35" t="s">
        <v>33</v>
      </c>
      <c r="L110" s="35" t="s">
        <v>2231</v>
      </c>
      <c r="M110" s="34" t="s">
        <v>2232</v>
      </c>
      <c r="N110" s="35" t="s">
        <v>2233</v>
      </c>
      <c r="O110" s="36">
        <v>1</v>
      </c>
      <c r="P110" s="36">
        <v>68425</v>
      </c>
      <c r="Q110" s="36">
        <v>219</v>
      </c>
      <c r="R110" s="38">
        <v>202462788684.01001</v>
      </c>
      <c r="S110" s="38">
        <v>9229761850.5400009</v>
      </c>
      <c r="T110" s="38">
        <v>15974844021.129999</v>
      </c>
      <c r="U110" s="38">
        <v>0</v>
      </c>
      <c r="V110" s="38">
        <v>160864626666.28</v>
      </c>
      <c r="W110" s="38">
        <v>520299344.29000002</v>
      </c>
      <c r="X110" s="38">
        <v>15591064842.33</v>
      </c>
      <c r="Y110" s="38">
        <v>0</v>
      </c>
      <c r="Z110" s="38">
        <v>282191959.44</v>
      </c>
      <c r="AA110" s="38">
        <v>165524107182.95001</v>
      </c>
      <c r="AB110" s="38">
        <v>145867901811.73999</v>
      </c>
      <c r="AC110" s="38">
        <v>12169176537.799999</v>
      </c>
      <c r="AD110" s="38">
        <v>3403967998.75</v>
      </c>
      <c r="AE110" s="38">
        <v>0</v>
      </c>
      <c r="AF110" s="38">
        <v>222426929.61000001</v>
      </c>
      <c r="AG110" s="38">
        <v>1597473422.05</v>
      </c>
      <c r="AH110" s="38">
        <v>2263160483</v>
      </c>
      <c r="AI110" s="38">
        <v>36938681500.970001</v>
      </c>
      <c r="AJ110" s="38">
        <v>17967448479.459999</v>
      </c>
      <c r="AK110" s="38">
        <v>898372423.97000003</v>
      </c>
      <c r="AL110" s="38">
        <v>6868057437.3100004</v>
      </c>
      <c r="AM110" s="38">
        <v>0</v>
      </c>
      <c r="AN110" s="38">
        <v>1355971</v>
      </c>
      <c r="AO110" s="38">
        <v>279367931.60000002</v>
      </c>
      <c r="AP110" s="38">
        <v>10499438493.110001</v>
      </c>
      <c r="AQ110" s="38">
        <v>3057484347.46</v>
      </c>
      <c r="AR110" s="38">
        <v>2766994027</v>
      </c>
      <c r="AS110" s="38">
        <v>290490320.45999998</v>
      </c>
      <c r="AT110" s="38">
        <v>2250241505.8699999</v>
      </c>
      <c r="AU110" s="38">
        <v>1821870700.8299999</v>
      </c>
      <c r="AV110" s="38">
        <v>149002873.44</v>
      </c>
      <c r="AW110" s="38">
        <v>279367931.60000002</v>
      </c>
      <c r="AX110" s="38">
        <v>0</v>
      </c>
      <c r="AY110" s="38">
        <v>807242841.5</v>
      </c>
      <c r="AZ110" s="38">
        <v>807242841.5</v>
      </c>
      <c r="BA110" s="38">
        <v>0</v>
      </c>
      <c r="BB110" s="38">
        <v>22779711318</v>
      </c>
      <c r="BC110" s="38">
        <v>15222805707.469999</v>
      </c>
      <c r="BD110" s="38">
        <v>22779711318</v>
      </c>
      <c r="BE110" s="38">
        <v>15222805707.469999</v>
      </c>
      <c r="BF110" s="38">
        <v>491505523311.40002</v>
      </c>
      <c r="BG110" s="38">
        <v>272901447.60000002</v>
      </c>
      <c r="BH110" s="38">
        <v>491505523311.40002</v>
      </c>
      <c r="BI110" s="38">
        <v>272901447.60000002</v>
      </c>
    </row>
    <row r="111" spans="1:61" ht="27.75" customHeight="1" x14ac:dyDescent="0.2">
      <c r="A111" s="25">
        <f t="shared" si="1"/>
        <v>105</v>
      </c>
      <c r="B111" s="37">
        <v>1363</v>
      </c>
      <c r="C111" s="35" t="s">
        <v>548</v>
      </c>
      <c r="D111" s="35" t="s">
        <v>549</v>
      </c>
      <c r="E111" s="35" t="s">
        <v>550</v>
      </c>
      <c r="F111" s="35" t="s">
        <v>31</v>
      </c>
      <c r="G111" s="35" t="s">
        <v>1901</v>
      </c>
      <c r="H111" s="35" t="s">
        <v>551</v>
      </c>
      <c r="I111" s="35" t="s">
        <v>552</v>
      </c>
      <c r="J111" s="35" t="s">
        <v>32</v>
      </c>
      <c r="K111" s="35" t="s">
        <v>33</v>
      </c>
      <c r="L111" s="35" t="s">
        <v>2234</v>
      </c>
      <c r="M111" s="34" t="s">
        <v>2235</v>
      </c>
      <c r="N111" s="35" t="s">
        <v>1824</v>
      </c>
      <c r="O111" s="36">
        <v>1</v>
      </c>
      <c r="P111" s="36">
        <v>108981</v>
      </c>
      <c r="Q111" s="36">
        <v>313</v>
      </c>
      <c r="R111" s="38">
        <v>61300900793</v>
      </c>
      <c r="S111" s="38">
        <v>479598917.92000002</v>
      </c>
      <c r="T111" s="38">
        <v>38447354</v>
      </c>
      <c r="U111" s="38">
        <v>0</v>
      </c>
      <c r="V111" s="38">
        <v>0</v>
      </c>
      <c r="W111" s="38">
        <v>7875272360.6300001</v>
      </c>
      <c r="X111" s="38">
        <v>52907582160.449997</v>
      </c>
      <c r="Y111" s="38">
        <v>0</v>
      </c>
      <c r="Z111" s="38">
        <v>0</v>
      </c>
      <c r="AA111" s="38">
        <v>16966822504.299999</v>
      </c>
      <c r="AB111" s="38">
        <v>0</v>
      </c>
      <c r="AC111" s="38">
        <v>3677448154.8400002</v>
      </c>
      <c r="AD111" s="38">
        <v>12109862535.860001</v>
      </c>
      <c r="AE111" s="38">
        <v>0</v>
      </c>
      <c r="AF111" s="38">
        <v>87951233.810000002</v>
      </c>
      <c r="AG111" s="38">
        <v>541560579.78999996</v>
      </c>
      <c r="AH111" s="38">
        <v>550000000</v>
      </c>
      <c r="AI111" s="38">
        <v>44334078288.699997</v>
      </c>
      <c r="AJ111" s="38">
        <v>1042203847</v>
      </c>
      <c r="AK111" s="38">
        <v>304486847</v>
      </c>
      <c r="AL111" s="38">
        <v>10383052504.27</v>
      </c>
      <c r="AM111" s="38">
        <v>8104823076.46</v>
      </c>
      <c r="AN111" s="38">
        <v>43984537072.120003</v>
      </c>
      <c r="AO111" s="38">
        <v>18758134.280000001</v>
      </c>
      <c r="AP111" s="38">
        <v>3298070461.4499998</v>
      </c>
      <c r="AQ111" s="38">
        <v>1117620636.95</v>
      </c>
      <c r="AR111" s="38">
        <v>330288339.19999999</v>
      </c>
      <c r="AS111" s="38">
        <v>787332297.75</v>
      </c>
      <c r="AT111" s="38">
        <v>1117620636.95</v>
      </c>
      <c r="AU111" s="38">
        <v>229096489.5</v>
      </c>
      <c r="AV111" s="38">
        <v>31060121.850000001</v>
      </c>
      <c r="AW111" s="38">
        <v>18758134.280000001</v>
      </c>
      <c r="AX111" s="38">
        <v>838705891.32000005</v>
      </c>
      <c r="AY111" s="38">
        <v>0</v>
      </c>
      <c r="AZ111" s="38">
        <v>0</v>
      </c>
      <c r="BA111" s="38">
        <v>0</v>
      </c>
      <c r="BB111" s="38">
        <v>0</v>
      </c>
      <c r="BC111" s="38">
        <v>0</v>
      </c>
      <c r="BD111" s="38">
        <v>0</v>
      </c>
      <c r="BE111" s="38">
        <v>0</v>
      </c>
      <c r="BF111" s="38">
        <v>0</v>
      </c>
      <c r="BG111" s="38">
        <v>0</v>
      </c>
      <c r="BH111" s="38">
        <v>0</v>
      </c>
      <c r="BI111" s="38">
        <v>0</v>
      </c>
    </row>
    <row r="112" spans="1:61" ht="27.75" customHeight="1" x14ac:dyDescent="0.2">
      <c r="A112" s="25">
        <f t="shared" si="1"/>
        <v>106</v>
      </c>
      <c r="B112" s="37">
        <v>1365</v>
      </c>
      <c r="C112" s="35" t="s">
        <v>553</v>
      </c>
      <c r="D112" s="35" t="s">
        <v>554</v>
      </c>
      <c r="E112" s="35"/>
      <c r="F112" s="35" t="s">
        <v>126</v>
      </c>
      <c r="G112" s="35" t="s">
        <v>1891</v>
      </c>
      <c r="H112" s="35" t="s">
        <v>41</v>
      </c>
      <c r="I112" s="35" t="s">
        <v>555</v>
      </c>
      <c r="J112" s="35" t="s">
        <v>32</v>
      </c>
      <c r="K112" s="35" t="s">
        <v>556</v>
      </c>
      <c r="L112" s="35" t="s">
        <v>1998</v>
      </c>
      <c r="M112" s="34" t="s">
        <v>2236</v>
      </c>
      <c r="N112" s="35" t="s">
        <v>557</v>
      </c>
      <c r="O112" s="36">
        <v>1</v>
      </c>
      <c r="P112" s="36">
        <v>7209</v>
      </c>
      <c r="Q112" s="36">
        <v>15</v>
      </c>
      <c r="R112" s="38">
        <v>26126409607.610001</v>
      </c>
      <c r="S112" s="38">
        <v>1121044564.6199999</v>
      </c>
      <c r="T112" s="38">
        <v>3297207023</v>
      </c>
      <c r="U112" s="38">
        <v>214867626.05000001</v>
      </c>
      <c r="V112" s="38">
        <v>20434639868.990002</v>
      </c>
      <c r="W112" s="38">
        <v>37617635.950000003</v>
      </c>
      <c r="X112" s="38">
        <v>1001654649</v>
      </c>
      <c r="Y112" s="38">
        <v>0</v>
      </c>
      <c r="Z112" s="38">
        <v>19378240</v>
      </c>
      <c r="AA112" s="38">
        <v>18377346382.700001</v>
      </c>
      <c r="AB112" s="38">
        <v>17784991907.77</v>
      </c>
      <c r="AC112" s="38">
        <v>0</v>
      </c>
      <c r="AD112" s="38">
        <v>441902661.93000001</v>
      </c>
      <c r="AE112" s="38">
        <v>0</v>
      </c>
      <c r="AF112" s="38">
        <v>400000</v>
      </c>
      <c r="AG112" s="38">
        <v>150051813</v>
      </c>
      <c r="AH112" s="38">
        <v>0</v>
      </c>
      <c r="AI112" s="38">
        <v>7749063224.9099998</v>
      </c>
      <c r="AJ112" s="38">
        <v>3332327572.48</v>
      </c>
      <c r="AK112" s="38">
        <v>0</v>
      </c>
      <c r="AL112" s="38">
        <v>2396790008.29</v>
      </c>
      <c r="AM112" s="38">
        <v>254517681.25</v>
      </c>
      <c r="AN112" s="38">
        <v>50000</v>
      </c>
      <c r="AO112" s="38">
        <v>118304474.02</v>
      </c>
      <c r="AP112" s="38">
        <v>719989000</v>
      </c>
      <c r="AQ112" s="38">
        <v>463431279.02999997</v>
      </c>
      <c r="AR112" s="38">
        <v>430625375</v>
      </c>
      <c r="AS112" s="38">
        <v>32805904.030000001</v>
      </c>
      <c r="AT112" s="38">
        <v>271263460.41000003</v>
      </c>
      <c r="AU112" s="38">
        <v>142584105</v>
      </c>
      <c r="AV112" s="38">
        <v>10374881.390000001</v>
      </c>
      <c r="AW112" s="38">
        <v>118304474.02</v>
      </c>
      <c r="AX112" s="38">
        <v>0</v>
      </c>
      <c r="AY112" s="38">
        <v>192167818.62</v>
      </c>
      <c r="AZ112" s="38">
        <v>192167818.62</v>
      </c>
      <c r="BA112" s="38">
        <v>0</v>
      </c>
      <c r="BB112" s="38">
        <v>51196043</v>
      </c>
      <c r="BC112" s="38">
        <v>230884100.46000001</v>
      </c>
      <c r="BD112" s="38">
        <v>51196043</v>
      </c>
      <c r="BE112" s="38">
        <v>230884100.46000001</v>
      </c>
      <c r="BF112" s="38">
        <v>32342025526.990002</v>
      </c>
      <c r="BG112" s="38">
        <v>2943972850</v>
      </c>
      <c r="BH112" s="38">
        <v>32342025526.990002</v>
      </c>
      <c r="BI112" s="38">
        <v>2943972850</v>
      </c>
    </row>
    <row r="113" spans="1:61" ht="27.75" customHeight="1" x14ac:dyDescent="0.2">
      <c r="A113" s="25">
        <f t="shared" si="1"/>
        <v>107</v>
      </c>
      <c r="B113" s="37">
        <v>1370</v>
      </c>
      <c r="C113" s="35" t="s">
        <v>558</v>
      </c>
      <c r="D113" s="35" t="s">
        <v>559</v>
      </c>
      <c r="E113" s="35" t="s">
        <v>560</v>
      </c>
      <c r="F113" s="35" t="s">
        <v>116</v>
      </c>
      <c r="G113" s="35" t="s">
        <v>1851</v>
      </c>
      <c r="H113" s="35" t="s">
        <v>37</v>
      </c>
      <c r="I113" s="35" t="s">
        <v>561</v>
      </c>
      <c r="J113" s="35" t="s">
        <v>32</v>
      </c>
      <c r="K113" s="35" t="s">
        <v>33</v>
      </c>
      <c r="L113" s="35" t="s">
        <v>562</v>
      </c>
      <c r="M113" s="34" t="s">
        <v>2237</v>
      </c>
      <c r="N113" s="35" t="s">
        <v>1902</v>
      </c>
      <c r="O113" s="36">
        <v>1</v>
      </c>
      <c r="P113" s="36">
        <v>1206</v>
      </c>
      <c r="Q113" s="36">
        <v>4</v>
      </c>
      <c r="R113" s="38">
        <v>7835208455.1300001</v>
      </c>
      <c r="S113" s="38">
        <v>1188658566.48</v>
      </c>
      <c r="T113" s="38">
        <v>543493026.90999997</v>
      </c>
      <c r="U113" s="38">
        <v>0</v>
      </c>
      <c r="V113" s="38">
        <v>6037958707.6800003</v>
      </c>
      <c r="W113" s="38">
        <v>12387819.289999999</v>
      </c>
      <c r="X113" s="38">
        <v>52710334.770000003</v>
      </c>
      <c r="Y113" s="38">
        <v>0</v>
      </c>
      <c r="Z113" s="38">
        <v>0</v>
      </c>
      <c r="AA113" s="38">
        <v>3400193169.5999999</v>
      </c>
      <c r="AB113" s="38">
        <v>3296618092.8099999</v>
      </c>
      <c r="AC113" s="38">
        <v>0</v>
      </c>
      <c r="AD113" s="38">
        <v>61718998.039999999</v>
      </c>
      <c r="AE113" s="38">
        <v>0</v>
      </c>
      <c r="AF113" s="38">
        <v>3637290.75</v>
      </c>
      <c r="AG113" s="38">
        <v>38218788</v>
      </c>
      <c r="AH113" s="38">
        <v>0</v>
      </c>
      <c r="AI113" s="38">
        <v>4435015285.5299997</v>
      </c>
      <c r="AJ113" s="38">
        <v>3576577439.2199998</v>
      </c>
      <c r="AK113" s="38">
        <v>625577439.22000003</v>
      </c>
      <c r="AL113" s="38">
        <v>721662838.58000004</v>
      </c>
      <c r="AM113" s="38">
        <v>13828065.609999999</v>
      </c>
      <c r="AN113" s="38">
        <v>0</v>
      </c>
      <c r="AO113" s="38">
        <v>17821586.140000001</v>
      </c>
      <c r="AP113" s="38">
        <v>0</v>
      </c>
      <c r="AQ113" s="38">
        <v>90941399.519999996</v>
      </c>
      <c r="AR113" s="38">
        <v>75343321</v>
      </c>
      <c r="AS113" s="38">
        <v>15598078.52</v>
      </c>
      <c r="AT113" s="38">
        <v>76395903.519999996</v>
      </c>
      <c r="AU113" s="38">
        <v>48533967.950000003</v>
      </c>
      <c r="AV113" s="38">
        <v>10040349.43</v>
      </c>
      <c r="AW113" s="38">
        <v>17821586.140000001</v>
      </c>
      <c r="AX113" s="38">
        <v>0</v>
      </c>
      <c r="AY113" s="38">
        <v>14545496</v>
      </c>
      <c r="AZ113" s="38">
        <v>14545496</v>
      </c>
      <c r="BA113" s="38">
        <v>0</v>
      </c>
      <c r="BB113" s="38">
        <v>11595676</v>
      </c>
      <c r="BC113" s="38">
        <v>224327562.91999999</v>
      </c>
      <c r="BD113" s="38">
        <v>11595676</v>
      </c>
      <c r="BE113" s="38">
        <v>224327562.91999999</v>
      </c>
      <c r="BF113" s="38">
        <v>11337092876.59</v>
      </c>
      <c r="BG113" s="38">
        <v>3069040000</v>
      </c>
      <c r="BH113" s="38">
        <v>8386092876.5900002</v>
      </c>
      <c r="BI113" s="38">
        <v>6020040000</v>
      </c>
    </row>
    <row r="114" spans="1:61" ht="27.75" customHeight="1" x14ac:dyDescent="0.2">
      <c r="A114" s="25">
        <f t="shared" si="1"/>
        <v>108</v>
      </c>
      <c r="B114" s="37">
        <v>1377</v>
      </c>
      <c r="C114" s="35" t="s">
        <v>563</v>
      </c>
      <c r="D114" s="35" t="s">
        <v>564</v>
      </c>
      <c r="E114" s="35" t="s">
        <v>565</v>
      </c>
      <c r="F114" s="35" t="s">
        <v>116</v>
      </c>
      <c r="G114" s="35" t="s">
        <v>1851</v>
      </c>
      <c r="H114" s="35" t="s">
        <v>37</v>
      </c>
      <c r="I114" s="35" t="s">
        <v>566</v>
      </c>
      <c r="J114" s="35" t="s">
        <v>32</v>
      </c>
      <c r="K114" s="35" t="s">
        <v>1817</v>
      </c>
      <c r="L114" s="35" t="s">
        <v>2238</v>
      </c>
      <c r="M114" s="34" t="s">
        <v>2239</v>
      </c>
      <c r="N114" s="35" t="s">
        <v>2240</v>
      </c>
      <c r="O114" s="36">
        <v>1</v>
      </c>
      <c r="P114" s="36">
        <v>17231</v>
      </c>
      <c r="Q114" s="36">
        <v>57</v>
      </c>
      <c r="R114" s="38">
        <v>63746717075.120003</v>
      </c>
      <c r="S114" s="38">
        <v>2303717579.5500002</v>
      </c>
      <c r="T114" s="38">
        <v>4774190264.96</v>
      </c>
      <c r="U114" s="38">
        <v>0</v>
      </c>
      <c r="V114" s="38">
        <v>53032492977.830002</v>
      </c>
      <c r="W114" s="38">
        <v>309597743.69</v>
      </c>
      <c r="X114" s="38">
        <v>3299827231.0900002</v>
      </c>
      <c r="Y114" s="38">
        <v>0</v>
      </c>
      <c r="Z114" s="38">
        <v>26891278</v>
      </c>
      <c r="AA114" s="38">
        <v>46335496847.199997</v>
      </c>
      <c r="AB114" s="38">
        <v>45264420109.07</v>
      </c>
      <c r="AC114" s="38">
        <v>2138247.94</v>
      </c>
      <c r="AD114" s="38">
        <v>864628592.28999996</v>
      </c>
      <c r="AE114" s="38">
        <v>0</v>
      </c>
      <c r="AF114" s="38">
        <v>60160147.5</v>
      </c>
      <c r="AG114" s="38">
        <v>144149750.40000001</v>
      </c>
      <c r="AH114" s="38">
        <v>0</v>
      </c>
      <c r="AI114" s="38">
        <v>17411220227.919998</v>
      </c>
      <c r="AJ114" s="38">
        <v>10832274771.15</v>
      </c>
      <c r="AK114" s="38">
        <v>4582338771.1499996</v>
      </c>
      <c r="AL114" s="38">
        <v>3373174259.8000002</v>
      </c>
      <c r="AM114" s="38">
        <v>195646748.84999999</v>
      </c>
      <c r="AN114" s="38">
        <v>0</v>
      </c>
      <c r="AO114" s="38">
        <v>208237886.94</v>
      </c>
      <c r="AP114" s="38">
        <v>19728775</v>
      </c>
      <c r="AQ114" s="38">
        <v>868036310.63999999</v>
      </c>
      <c r="AR114" s="38">
        <v>717151569</v>
      </c>
      <c r="AS114" s="38">
        <v>150884741.63999999</v>
      </c>
      <c r="AT114" s="38">
        <v>678640719.63999999</v>
      </c>
      <c r="AU114" s="38">
        <v>468832432.69999999</v>
      </c>
      <c r="AV114" s="38">
        <v>1570400</v>
      </c>
      <c r="AW114" s="38">
        <v>208237886.94</v>
      </c>
      <c r="AX114" s="38">
        <v>0</v>
      </c>
      <c r="AY114" s="38">
        <v>189395591</v>
      </c>
      <c r="AZ114" s="38">
        <v>189395591</v>
      </c>
      <c r="BA114" s="38">
        <v>0</v>
      </c>
      <c r="BB114" s="38">
        <v>32445787</v>
      </c>
      <c r="BC114" s="38">
        <v>369919965.88</v>
      </c>
      <c r="BD114" s="38">
        <v>32445787</v>
      </c>
      <c r="BE114" s="38">
        <v>369919965.88</v>
      </c>
      <c r="BF114" s="38">
        <v>104540605587.39</v>
      </c>
      <c r="BG114" s="38">
        <v>6249936000</v>
      </c>
      <c r="BH114" s="38">
        <v>104540605587.39</v>
      </c>
      <c r="BI114" s="38">
        <v>6249936000</v>
      </c>
    </row>
    <row r="115" spans="1:61" ht="27.75" customHeight="1" x14ac:dyDescent="0.2">
      <c r="A115" s="25">
        <f t="shared" si="1"/>
        <v>109</v>
      </c>
      <c r="B115" s="37">
        <v>1386</v>
      </c>
      <c r="C115" s="35" t="s">
        <v>567</v>
      </c>
      <c r="D115" s="35" t="s">
        <v>568</v>
      </c>
      <c r="E115" s="35" t="s">
        <v>569</v>
      </c>
      <c r="F115" s="35" t="s">
        <v>116</v>
      </c>
      <c r="G115" s="35" t="s">
        <v>1891</v>
      </c>
      <c r="H115" s="35" t="s">
        <v>41</v>
      </c>
      <c r="I115" s="35" t="s">
        <v>570</v>
      </c>
      <c r="J115" s="35" t="s">
        <v>32</v>
      </c>
      <c r="K115" s="35" t="s">
        <v>571</v>
      </c>
      <c r="L115" s="35" t="s">
        <v>2688</v>
      </c>
      <c r="M115" s="34" t="s">
        <v>2241</v>
      </c>
      <c r="N115" s="35" t="s">
        <v>2242</v>
      </c>
      <c r="O115" s="36">
        <v>1</v>
      </c>
      <c r="P115" s="36">
        <v>2901</v>
      </c>
      <c r="Q115" s="36">
        <v>30</v>
      </c>
      <c r="R115" s="38">
        <v>14890220515.049999</v>
      </c>
      <c r="S115" s="38">
        <v>337476797.25999999</v>
      </c>
      <c r="T115" s="38">
        <v>1369646826.8</v>
      </c>
      <c r="U115" s="38">
        <v>0</v>
      </c>
      <c r="V115" s="38">
        <v>10191981690</v>
      </c>
      <c r="W115" s="38">
        <v>234132443.09999999</v>
      </c>
      <c r="X115" s="38">
        <v>2756982757.8899999</v>
      </c>
      <c r="Y115" s="38">
        <v>0</v>
      </c>
      <c r="Z115" s="38">
        <v>0</v>
      </c>
      <c r="AA115" s="38">
        <v>8200590933.3800001</v>
      </c>
      <c r="AB115" s="38">
        <v>5866574159.9899998</v>
      </c>
      <c r="AC115" s="38">
        <v>1001842760</v>
      </c>
      <c r="AD115" s="38">
        <v>207707732.34999999</v>
      </c>
      <c r="AE115" s="38">
        <v>448852</v>
      </c>
      <c r="AF115" s="38">
        <v>775965568.37</v>
      </c>
      <c r="AG115" s="38">
        <v>68712297.159999996</v>
      </c>
      <c r="AH115" s="38">
        <v>279339563.50999999</v>
      </c>
      <c r="AI115" s="38">
        <v>6689629581.6700001</v>
      </c>
      <c r="AJ115" s="38">
        <v>3610728138.71</v>
      </c>
      <c r="AK115" s="38">
        <v>621168138.71000004</v>
      </c>
      <c r="AL115" s="38">
        <v>1314129450.6600001</v>
      </c>
      <c r="AM115" s="38">
        <v>79848620.310000002</v>
      </c>
      <c r="AN115" s="38">
        <v>1098100</v>
      </c>
      <c r="AO115" s="38">
        <v>82113876.489999995</v>
      </c>
      <c r="AP115" s="38">
        <v>0</v>
      </c>
      <c r="AQ115" s="38">
        <v>244507272.40000001</v>
      </c>
      <c r="AR115" s="38">
        <v>206806775</v>
      </c>
      <c r="AS115" s="38">
        <v>37700497.399999999</v>
      </c>
      <c r="AT115" s="38">
        <v>215073005.62</v>
      </c>
      <c r="AU115" s="38">
        <v>132844395.28</v>
      </c>
      <c r="AV115" s="38">
        <v>114733.77</v>
      </c>
      <c r="AW115" s="38">
        <v>82113876.569999993</v>
      </c>
      <c r="AX115" s="38">
        <v>0</v>
      </c>
      <c r="AY115" s="38">
        <v>29434266.780000001</v>
      </c>
      <c r="AZ115" s="38">
        <v>29434266.780000001</v>
      </c>
      <c r="BA115" s="38">
        <v>0</v>
      </c>
      <c r="BB115" s="38">
        <v>288571570</v>
      </c>
      <c r="BC115" s="38">
        <v>391962322.19</v>
      </c>
      <c r="BD115" s="38">
        <v>288571570</v>
      </c>
      <c r="BE115" s="38">
        <v>391962322.19</v>
      </c>
      <c r="BF115" s="38">
        <v>17953590755</v>
      </c>
      <c r="BG115" s="38">
        <v>2989560000</v>
      </c>
      <c r="BH115" s="38">
        <v>17953590755</v>
      </c>
      <c r="BI115" s="38">
        <v>2989560000</v>
      </c>
    </row>
    <row r="116" spans="1:61" ht="27.75" customHeight="1" x14ac:dyDescent="0.2">
      <c r="A116" s="25">
        <f t="shared" si="1"/>
        <v>110</v>
      </c>
      <c r="B116" s="37">
        <v>1387</v>
      </c>
      <c r="C116" s="35" t="s">
        <v>1999</v>
      </c>
      <c r="D116" s="35" t="s">
        <v>2000</v>
      </c>
      <c r="E116" s="35" t="s">
        <v>2001</v>
      </c>
      <c r="F116" s="35" t="s">
        <v>44</v>
      </c>
      <c r="G116" s="35" t="s">
        <v>2002</v>
      </c>
      <c r="H116" s="35" t="s">
        <v>2003</v>
      </c>
      <c r="I116" s="35" t="s">
        <v>2004</v>
      </c>
      <c r="J116" s="35" t="s">
        <v>32</v>
      </c>
      <c r="K116" s="35" t="s">
        <v>532</v>
      </c>
      <c r="L116" s="35" t="s">
        <v>2005</v>
      </c>
      <c r="M116" s="34" t="s">
        <v>2243</v>
      </c>
      <c r="N116" s="35" t="s">
        <v>2006</v>
      </c>
      <c r="O116" s="36">
        <v>1</v>
      </c>
      <c r="P116" s="36">
        <v>204</v>
      </c>
      <c r="Q116" s="36">
        <v>0</v>
      </c>
      <c r="R116" s="38">
        <v>16186624769.51</v>
      </c>
      <c r="S116" s="38">
        <v>112089124.95</v>
      </c>
      <c r="T116" s="38">
        <v>4554466396.6999998</v>
      </c>
      <c r="U116" s="38">
        <v>0</v>
      </c>
      <c r="V116" s="38">
        <v>2259541.27</v>
      </c>
      <c r="W116" s="38">
        <v>616724052.11000001</v>
      </c>
      <c r="X116" s="38">
        <v>10899264250.469999</v>
      </c>
      <c r="Y116" s="38">
        <v>0</v>
      </c>
      <c r="Z116" s="38">
        <v>1821404.01</v>
      </c>
      <c r="AA116" s="38">
        <v>10748652331.42</v>
      </c>
      <c r="AB116" s="38">
        <v>0</v>
      </c>
      <c r="AC116" s="38">
        <v>4801169930.1400003</v>
      </c>
      <c r="AD116" s="38">
        <v>4506779374.3100004</v>
      </c>
      <c r="AE116" s="38">
        <v>0</v>
      </c>
      <c r="AF116" s="38">
        <v>0</v>
      </c>
      <c r="AG116" s="38">
        <v>1439875363.97</v>
      </c>
      <c r="AH116" s="38">
        <v>827663</v>
      </c>
      <c r="AI116" s="38">
        <v>5437972438.0900002</v>
      </c>
      <c r="AJ116" s="38">
        <v>1372482481.4100001</v>
      </c>
      <c r="AK116" s="38">
        <v>0</v>
      </c>
      <c r="AL116" s="38">
        <v>1004170381.9400001</v>
      </c>
      <c r="AM116" s="38">
        <v>12730139.890000001</v>
      </c>
      <c r="AN116" s="38">
        <v>250700.28</v>
      </c>
      <c r="AO116" s="38">
        <v>-38217349.640000001</v>
      </c>
      <c r="AP116" s="38">
        <v>0</v>
      </c>
      <c r="AQ116" s="38">
        <v>440755228.43000001</v>
      </c>
      <c r="AR116" s="38">
        <v>346971244</v>
      </c>
      <c r="AS116" s="38">
        <v>93783984.430000007</v>
      </c>
      <c r="AT116" s="38">
        <v>130702495.43000001</v>
      </c>
      <c r="AU116" s="38">
        <v>120100018</v>
      </c>
      <c r="AV116" s="38">
        <v>48819827.07</v>
      </c>
      <c r="AW116" s="38">
        <v>-38217349.640000001</v>
      </c>
      <c r="AX116" s="38">
        <v>0</v>
      </c>
      <c r="AY116" s="38">
        <v>114293069</v>
      </c>
      <c r="AZ116" s="38">
        <v>114293069</v>
      </c>
      <c r="BA116" s="38">
        <v>0</v>
      </c>
      <c r="BB116" s="38">
        <v>0</v>
      </c>
      <c r="BC116" s="38">
        <v>0</v>
      </c>
      <c r="BD116" s="38">
        <v>0</v>
      </c>
      <c r="BE116" s="38">
        <v>0</v>
      </c>
      <c r="BF116" s="38">
        <v>0</v>
      </c>
      <c r="BG116" s="38">
        <v>0</v>
      </c>
      <c r="BH116" s="38">
        <v>0</v>
      </c>
      <c r="BI116" s="38">
        <v>0</v>
      </c>
    </row>
    <row r="117" spans="1:61" ht="27.75" customHeight="1" x14ac:dyDescent="0.2">
      <c r="A117" s="25">
        <f t="shared" si="1"/>
        <v>111</v>
      </c>
      <c r="B117" s="37">
        <v>1388</v>
      </c>
      <c r="C117" s="35" t="s">
        <v>572</v>
      </c>
      <c r="D117" s="35" t="s">
        <v>573</v>
      </c>
      <c r="E117" s="35" t="s">
        <v>574</v>
      </c>
      <c r="F117" s="35" t="s">
        <v>126</v>
      </c>
      <c r="G117" s="35" t="s">
        <v>1851</v>
      </c>
      <c r="H117" s="35" t="s">
        <v>37</v>
      </c>
      <c r="I117" s="35" t="s">
        <v>575</v>
      </c>
      <c r="J117" s="35" t="s">
        <v>32</v>
      </c>
      <c r="K117" s="35" t="s">
        <v>33</v>
      </c>
      <c r="L117" s="35" t="s">
        <v>1707</v>
      </c>
      <c r="M117" s="34" t="s">
        <v>2244</v>
      </c>
      <c r="N117" s="35" t="s">
        <v>1772</v>
      </c>
      <c r="O117" s="36">
        <v>1</v>
      </c>
      <c r="P117" s="36">
        <v>1077</v>
      </c>
      <c r="Q117" s="36">
        <v>7</v>
      </c>
      <c r="R117" s="38">
        <v>5097990725.4799995</v>
      </c>
      <c r="S117" s="38">
        <v>302118353.68000001</v>
      </c>
      <c r="T117" s="38">
        <v>87121045</v>
      </c>
      <c r="U117" s="38">
        <v>0</v>
      </c>
      <c r="V117" s="38">
        <v>4600518492</v>
      </c>
      <c r="W117" s="38">
        <v>6908126.7999999998</v>
      </c>
      <c r="X117" s="38">
        <v>101324708</v>
      </c>
      <c r="Y117" s="38">
        <v>0</v>
      </c>
      <c r="Z117" s="38">
        <v>0</v>
      </c>
      <c r="AA117" s="38">
        <v>2006795249.8599999</v>
      </c>
      <c r="AB117" s="38">
        <v>1416376971</v>
      </c>
      <c r="AC117" s="38">
        <v>435459690</v>
      </c>
      <c r="AD117" s="38">
        <v>106613677.73</v>
      </c>
      <c r="AE117" s="38">
        <v>0</v>
      </c>
      <c r="AF117" s="38">
        <v>31085829.129999999</v>
      </c>
      <c r="AG117" s="38">
        <v>17259082</v>
      </c>
      <c r="AH117" s="38">
        <v>0</v>
      </c>
      <c r="AI117" s="38">
        <v>3091195475.6199999</v>
      </c>
      <c r="AJ117" s="38">
        <v>1856988670</v>
      </c>
      <c r="AK117" s="38">
        <v>304305704</v>
      </c>
      <c r="AL117" s="38">
        <v>903141272.41999996</v>
      </c>
      <c r="AM117" s="38">
        <v>0</v>
      </c>
      <c r="AN117" s="38">
        <v>0</v>
      </c>
      <c r="AO117" s="38">
        <v>24380966.199999999</v>
      </c>
      <c r="AP117" s="38">
        <v>11192868</v>
      </c>
      <c r="AQ117" s="38">
        <v>86866744.840000004</v>
      </c>
      <c r="AR117" s="38">
        <v>81667296</v>
      </c>
      <c r="AS117" s="38">
        <v>5199448.84</v>
      </c>
      <c r="AT117" s="38">
        <v>80893664.840000004</v>
      </c>
      <c r="AU117" s="38">
        <v>53081352</v>
      </c>
      <c r="AV117" s="38">
        <v>3431346.64</v>
      </c>
      <c r="AW117" s="38">
        <v>24380966.199999999</v>
      </c>
      <c r="AX117" s="38">
        <v>0</v>
      </c>
      <c r="AY117" s="38">
        <v>5973080</v>
      </c>
      <c r="AZ117" s="38">
        <v>5973080</v>
      </c>
      <c r="BA117" s="38">
        <v>0</v>
      </c>
      <c r="BB117" s="38">
        <v>19975887</v>
      </c>
      <c r="BC117" s="38">
        <v>163614824</v>
      </c>
      <c r="BD117" s="38">
        <v>19975887</v>
      </c>
      <c r="BE117" s="38">
        <v>163614824</v>
      </c>
      <c r="BF117" s="38">
        <v>0</v>
      </c>
      <c r="BG117" s="38">
        <v>1552682966</v>
      </c>
      <c r="BH117" s="38">
        <v>0</v>
      </c>
      <c r="BI117" s="38">
        <v>1552682966</v>
      </c>
    </row>
    <row r="118" spans="1:61" ht="27.75" customHeight="1" x14ac:dyDescent="0.2">
      <c r="A118" s="25">
        <f t="shared" si="1"/>
        <v>112</v>
      </c>
      <c r="B118" s="37">
        <v>1390</v>
      </c>
      <c r="C118" s="35" t="s">
        <v>576</v>
      </c>
      <c r="D118" s="35" t="s">
        <v>577</v>
      </c>
      <c r="E118" s="35" t="s">
        <v>578</v>
      </c>
      <c r="F118" s="35" t="s">
        <v>116</v>
      </c>
      <c r="G118" s="35" t="s">
        <v>1855</v>
      </c>
      <c r="H118" s="35" t="s">
        <v>38</v>
      </c>
      <c r="I118" s="35" t="s">
        <v>579</v>
      </c>
      <c r="J118" s="35" t="s">
        <v>32</v>
      </c>
      <c r="K118" s="35" t="s">
        <v>580</v>
      </c>
      <c r="L118" s="35" t="s">
        <v>2007</v>
      </c>
      <c r="M118" s="34" t="s">
        <v>2245</v>
      </c>
      <c r="N118" s="35" t="s">
        <v>1773</v>
      </c>
      <c r="O118" s="36">
        <v>1</v>
      </c>
      <c r="P118" s="36">
        <v>62887</v>
      </c>
      <c r="Q118" s="36">
        <v>175</v>
      </c>
      <c r="R118" s="38">
        <v>115836021446.55</v>
      </c>
      <c r="S118" s="38">
        <v>6181782857.6899996</v>
      </c>
      <c r="T118" s="38">
        <v>8455964872.3400002</v>
      </c>
      <c r="U118" s="38">
        <v>0</v>
      </c>
      <c r="V118" s="38">
        <v>96359722304.919998</v>
      </c>
      <c r="W118" s="38">
        <v>296546901.32999998</v>
      </c>
      <c r="X118" s="38">
        <v>4180374458.5</v>
      </c>
      <c r="Y118" s="38">
        <v>0</v>
      </c>
      <c r="Z118" s="38">
        <v>361630051.76999998</v>
      </c>
      <c r="AA118" s="38">
        <v>93343469963.869995</v>
      </c>
      <c r="AB118" s="38">
        <v>88435502011.210007</v>
      </c>
      <c r="AC118" s="38">
        <v>2363342490.2600002</v>
      </c>
      <c r="AD118" s="38">
        <v>1854027803.5599999</v>
      </c>
      <c r="AE118" s="38">
        <v>0</v>
      </c>
      <c r="AF118" s="38">
        <v>199940419.59999999</v>
      </c>
      <c r="AG118" s="38">
        <v>490657239.24000001</v>
      </c>
      <c r="AH118" s="38">
        <v>0</v>
      </c>
      <c r="AI118" s="38">
        <v>22492551482.68</v>
      </c>
      <c r="AJ118" s="38">
        <v>12445767851.76</v>
      </c>
      <c r="AK118" s="38">
        <v>2289621851.7600002</v>
      </c>
      <c r="AL118" s="38">
        <v>6545614584.3699999</v>
      </c>
      <c r="AM118" s="38">
        <v>73457454.459999993</v>
      </c>
      <c r="AN118" s="38">
        <v>1775366</v>
      </c>
      <c r="AO118" s="38">
        <v>60441172.950000003</v>
      </c>
      <c r="AP118" s="38">
        <v>1085737266.96</v>
      </c>
      <c r="AQ118" s="38">
        <v>1843227133.4100001</v>
      </c>
      <c r="AR118" s="38">
        <v>1516420320</v>
      </c>
      <c r="AS118" s="38">
        <v>326806813.41000003</v>
      </c>
      <c r="AT118" s="38">
        <v>1479229026.5699999</v>
      </c>
      <c r="AU118" s="38">
        <v>1180707373.3399999</v>
      </c>
      <c r="AV118" s="38">
        <v>238080480.28</v>
      </c>
      <c r="AW118" s="38">
        <v>60441172.950000003</v>
      </c>
      <c r="AX118" s="38">
        <v>0</v>
      </c>
      <c r="AY118" s="38">
        <v>363998106.83999997</v>
      </c>
      <c r="AZ118" s="38">
        <v>363998106.83999997</v>
      </c>
      <c r="BA118" s="38">
        <v>0</v>
      </c>
      <c r="BB118" s="38">
        <v>8727263787.2999992</v>
      </c>
      <c r="BC118" s="38">
        <v>23753732074.470001</v>
      </c>
      <c r="BD118" s="38">
        <v>8727263787.2999992</v>
      </c>
      <c r="BE118" s="38">
        <v>23753732074.470001</v>
      </c>
      <c r="BF118" s="38">
        <v>121423957523</v>
      </c>
      <c r="BG118" s="38">
        <v>0</v>
      </c>
      <c r="BH118" s="38">
        <v>121423957523</v>
      </c>
      <c r="BI118" s="38">
        <v>0</v>
      </c>
    </row>
    <row r="119" spans="1:61" ht="27.75" customHeight="1" x14ac:dyDescent="0.2">
      <c r="A119" s="25">
        <f t="shared" si="1"/>
        <v>113</v>
      </c>
      <c r="B119" s="37">
        <v>1402</v>
      </c>
      <c r="C119" s="35" t="s">
        <v>1774</v>
      </c>
      <c r="D119" s="35" t="s">
        <v>1775</v>
      </c>
      <c r="E119" s="35" t="s">
        <v>1776</v>
      </c>
      <c r="F119" s="35" t="s">
        <v>31</v>
      </c>
      <c r="G119" s="35" t="s">
        <v>1903</v>
      </c>
      <c r="H119" s="35" t="s">
        <v>218</v>
      </c>
      <c r="I119" s="35" t="s">
        <v>1777</v>
      </c>
      <c r="J119" s="35" t="s">
        <v>32</v>
      </c>
      <c r="K119" s="35" t="s">
        <v>1778</v>
      </c>
      <c r="L119" s="35" t="s">
        <v>2246</v>
      </c>
      <c r="M119" s="34" t="s">
        <v>2247</v>
      </c>
      <c r="N119" s="35" t="s">
        <v>2248</v>
      </c>
      <c r="O119" s="36">
        <v>1</v>
      </c>
      <c r="P119" s="36">
        <v>3585</v>
      </c>
      <c r="Q119" s="36">
        <v>277</v>
      </c>
      <c r="R119" s="38">
        <v>337946043019</v>
      </c>
      <c r="S119" s="38">
        <v>3290282601</v>
      </c>
      <c r="T119" s="38">
        <v>17780587225</v>
      </c>
      <c r="U119" s="38">
        <v>170576915966</v>
      </c>
      <c r="V119" s="38">
        <v>26151600403</v>
      </c>
      <c r="W119" s="38">
        <v>61412573605</v>
      </c>
      <c r="X119" s="38">
        <v>58721503219</v>
      </c>
      <c r="Y119" s="38">
        <v>0</v>
      </c>
      <c r="Z119" s="38">
        <v>0</v>
      </c>
      <c r="AA119" s="38">
        <v>252259501068</v>
      </c>
      <c r="AB119" s="38">
        <v>0</v>
      </c>
      <c r="AC119" s="38">
        <v>170419990314</v>
      </c>
      <c r="AD119" s="38">
        <v>16515538504</v>
      </c>
      <c r="AE119" s="38">
        <v>0</v>
      </c>
      <c r="AF119" s="38">
        <v>13416782959</v>
      </c>
      <c r="AG119" s="38">
        <v>1619454317</v>
      </c>
      <c r="AH119" s="38">
        <v>50287734974</v>
      </c>
      <c r="AI119" s="38">
        <v>85686541951</v>
      </c>
      <c r="AJ119" s="38">
        <v>20409945009</v>
      </c>
      <c r="AK119" s="38">
        <v>0</v>
      </c>
      <c r="AL119" s="38">
        <v>7964020461</v>
      </c>
      <c r="AM119" s="38">
        <v>24503457468</v>
      </c>
      <c r="AN119" s="38">
        <v>1708330936</v>
      </c>
      <c r="AO119" s="38">
        <v>1646531389</v>
      </c>
      <c r="AP119" s="38">
        <v>0</v>
      </c>
      <c r="AQ119" s="38">
        <v>54244997054</v>
      </c>
      <c r="AR119" s="38">
        <v>53510881060</v>
      </c>
      <c r="AS119" s="38">
        <v>734115994</v>
      </c>
      <c r="AT119" s="38">
        <v>4566144365</v>
      </c>
      <c r="AU119" s="38">
        <v>439406911</v>
      </c>
      <c r="AV119" s="38">
        <v>131523253</v>
      </c>
      <c r="AW119" s="38">
        <v>1646531389</v>
      </c>
      <c r="AX119" s="38">
        <v>2348682812</v>
      </c>
      <c r="AY119" s="38">
        <v>49678852689</v>
      </c>
      <c r="AZ119" s="38">
        <v>49678852689</v>
      </c>
      <c r="BA119" s="38">
        <v>0</v>
      </c>
      <c r="BB119" s="38">
        <v>0</v>
      </c>
      <c r="BC119" s="38">
        <v>0</v>
      </c>
      <c r="BD119" s="38">
        <v>0</v>
      </c>
      <c r="BE119" s="38">
        <v>0</v>
      </c>
      <c r="BF119" s="38">
        <v>0</v>
      </c>
      <c r="BG119" s="38">
        <v>0</v>
      </c>
      <c r="BH119" s="38">
        <v>0</v>
      </c>
      <c r="BI119" s="38">
        <v>0</v>
      </c>
    </row>
    <row r="120" spans="1:61" ht="27.75" customHeight="1" x14ac:dyDescent="0.2">
      <c r="A120" s="25">
        <f t="shared" si="1"/>
        <v>114</v>
      </c>
      <c r="B120" s="37">
        <v>1411</v>
      </c>
      <c r="C120" s="35" t="s">
        <v>581</v>
      </c>
      <c r="D120" s="35" t="s">
        <v>582</v>
      </c>
      <c r="E120" s="35" t="s">
        <v>583</v>
      </c>
      <c r="F120" s="35" t="s">
        <v>116</v>
      </c>
      <c r="G120" s="35" t="s">
        <v>1851</v>
      </c>
      <c r="H120" s="35" t="s">
        <v>37</v>
      </c>
      <c r="I120" s="35" t="s">
        <v>584</v>
      </c>
      <c r="J120" s="35" t="s">
        <v>32</v>
      </c>
      <c r="K120" s="35" t="s">
        <v>33</v>
      </c>
      <c r="L120" s="35" t="s">
        <v>2249</v>
      </c>
      <c r="M120" s="34" t="s">
        <v>2250</v>
      </c>
      <c r="N120" s="35" t="s">
        <v>2251</v>
      </c>
      <c r="O120" s="36">
        <v>1</v>
      </c>
      <c r="P120" s="36">
        <v>522</v>
      </c>
      <c r="Q120" s="36">
        <v>5</v>
      </c>
      <c r="R120" s="38">
        <v>3174256571.0100002</v>
      </c>
      <c r="S120" s="38">
        <v>174150114.41999999</v>
      </c>
      <c r="T120" s="38">
        <v>75433050.079999998</v>
      </c>
      <c r="U120" s="38">
        <v>0</v>
      </c>
      <c r="V120" s="38">
        <v>2807554890.5100002</v>
      </c>
      <c r="W120" s="38">
        <v>99403873</v>
      </c>
      <c r="X120" s="38">
        <v>17714643</v>
      </c>
      <c r="Y120" s="38">
        <v>0</v>
      </c>
      <c r="Z120" s="38">
        <v>0</v>
      </c>
      <c r="AA120" s="38">
        <v>769549715.78999996</v>
      </c>
      <c r="AB120" s="38">
        <v>391523500.00999999</v>
      </c>
      <c r="AC120" s="38">
        <v>0</v>
      </c>
      <c r="AD120" s="38">
        <v>316932126.19999999</v>
      </c>
      <c r="AE120" s="38">
        <v>0</v>
      </c>
      <c r="AF120" s="38">
        <v>30569251.109999999</v>
      </c>
      <c r="AG120" s="38">
        <v>30524838.469999999</v>
      </c>
      <c r="AH120" s="38">
        <v>0</v>
      </c>
      <c r="AI120" s="38">
        <v>2404706855.2199998</v>
      </c>
      <c r="AJ120" s="38">
        <v>2481517855.9299998</v>
      </c>
      <c r="AK120" s="38">
        <v>0</v>
      </c>
      <c r="AL120" s="38">
        <v>0</v>
      </c>
      <c r="AM120" s="38">
        <v>39806124.350000001</v>
      </c>
      <c r="AN120" s="38">
        <v>4079584</v>
      </c>
      <c r="AO120" s="38">
        <v>20658545.359999999</v>
      </c>
      <c r="AP120" s="38">
        <v>0</v>
      </c>
      <c r="AQ120" s="38">
        <v>77336921.439999998</v>
      </c>
      <c r="AR120" s="38">
        <v>32267782</v>
      </c>
      <c r="AS120" s="38">
        <v>45069139.439999998</v>
      </c>
      <c r="AT120" s="38">
        <v>76003391.439999998</v>
      </c>
      <c r="AU120" s="38">
        <v>54135666</v>
      </c>
      <c r="AV120" s="38">
        <v>1209180.08</v>
      </c>
      <c r="AW120" s="38">
        <v>20658545.359999999</v>
      </c>
      <c r="AX120" s="38">
        <v>0</v>
      </c>
      <c r="AY120" s="38">
        <v>1333530</v>
      </c>
      <c r="AZ120" s="38">
        <v>1333530</v>
      </c>
      <c r="BA120" s="38">
        <v>0</v>
      </c>
      <c r="BB120" s="38">
        <v>33841741</v>
      </c>
      <c r="BC120" s="38">
        <v>636498955.99000001</v>
      </c>
      <c r="BD120" s="38">
        <v>33841741</v>
      </c>
      <c r="BE120" s="38">
        <v>636498955.99000001</v>
      </c>
      <c r="BF120" s="38">
        <v>5989037620.3999996</v>
      </c>
      <c r="BG120" s="38">
        <v>0</v>
      </c>
      <c r="BH120" s="38">
        <v>3410939020.4000001</v>
      </c>
      <c r="BI120" s="38">
        <v>2578098600</v>
      </c>
    </row>
    <row r="121" spans="1:61" ht="27.75" customHeight="1" x14ac:dyDescent="0.2">
      <c r="A121" s="25">
        <f t="shared" si="1"/>
        <v>115</v>
      </c>
      <c r="B121" s="37">
        <v>1414</v>
      </c>
      <c r="C121" s="35" t="s">
        <v>585</v>
      </c>
      <c r="D121" s="35" t="s">
        <v>586</v>
      </c>
      <c r="E121" s="35" t="s">
        <v>587</v>
      </c>
      <c r="F121" s="35" t="s">
        <v>116</v>
      </c>
      <c r="G121" s="35" t="s">
        <v>1851</v>
      </c>
      <c r="H121" s="35" t="s">
        <v>37</v>
      </c>
      <c r="I121" s="35" t="s">
        <v>588</v>
      </c>
      <c r="J121" s="35" t="s">
        <v>32</v>
      </c>
      <c r="K121" s="35" t="s">
        <v>33</v>
      </c>
      <c r="L121" s="35" t="s">
        <v>2252</v>
      </c>
      <c r="M121" s="34" t="s">
        <v>2253</v>
      </c>
      <c r="N121" s="35" t="s">
        <v>589</v>
      </c>
      <c r="O121" s="36">
        <v>1</v>
      </c>
      <c r="P121" s="36">
        <v>13400</v>
      </c>
      <c r="Q121" s="36">
        <v>55</v>
      </c>
      <c r="R121" s="38">
        <v>37548554893.080002</v>
      </c>
      <c r="S121" s="38">
        <v>1468211990.0699999</v>
      </c>
      <c r="T121" s="38">
        <v>406620771.44999999</v>
      </c>
      <c r="U121" s="38">
        <v>0</v>
      </c>
      <c r="V121" s="38">
        <v>34389220631.809998</v>
      </c>
      <c r="W121" s="38">
        <v>36782157.770000003</v>
      </c>
      <c r="X121" s="38">
        <v>941334203.98000002</v>
      </c>
      <c r="Y121" s="38">
        <v>0</v>
      </c>
      <c r="Z121" s="38">
        <v>306385138</v>
      </c>
      <c r="AA121" s="38">
        <v>17643115084.689999</v>
      </c>
      <c r="AB121" s="38">
        <v>15141263432.99</v>
      </c>
      <c r="AC121" s="38">
        <v>1872047075</v>
      </c>
      <c r="AD121" s="38">
        <v>319537382.25999999</v>
      </c>
      <c r="AE121" s="38">
        <v>0</v>
      </c>
      <c r="AF121" s="38">
        <v>99342339.150000006</v>
      </c>
      <c r="AG121" s="38">
        <v>186451417.28999999</v>
      </c>
      <c r="AH121" s="38">
        <v>24473438</v>
      </c>
      <c r="AI121" s="38">
        <v>19905439808.389999</v>
      </c>
      <c r="AJ121" s="38">
        <v>15474397227.07</v>
      </c>
      <c r="AK121" s="38">
        <v>4146388227.0700002</v>
      </c>
      <c r="AL121" s="38">
        <v>2384718888.79</v>
      </c>
      <c r="AM121" s="38">
        <v>284367469.35000002</v>
      </c>
      <c r="AN121" s="38">
        <v>26660.35</v>
      </c>
      <c r="AO121" s="38">
        <v>57186887.780000001</v>
      </c>
      <c r="AP121" s="38">
        <v>1021974936.88</v>
      </c>
      <c r="AQ121" s="38">
        <v>603487940.47000003</v>
      </c>
      <c r="AR121" s="38">
        <v>531324504</v>
      </c>
      <c r="AS121" s="38">
        <v>72163436.469999999</v>
      </c>
      <c r="AT121" s="38">
        <v>523487709.44</v>
      </c>
      <c r="AU121" s="38">
        <v>448627468.66000003</v>
      </c>
      <c r="AV121" s="38">
        <v>17673353</v>
      </c>
      <c r="AW121" s="38">
        <v>57186887.780000001</v>
      </c>
      <c r="AX121" s="38">
        <v>0</v>
      </c>
      <c r="AY121" s="38">
        <v>80000231.030000001</v>
      </c>
      <c r="AZ121" s="38">
        <v>80000231.030000001</v>
      </c>
      <c r="BA121" s="38">
        <v>0</v>
      </c>
      <c r="BB121" s="38">
        <v>1563330338</v>
      </c>
      <c r="BC121" s="38">
        <v>7359365713.04</v>
      </c>
      <c r="BD121" s="38">
        <v>1563330338</v>
      </c>
      <c r="BE121" s="38">
        <v>7359365713.04</v>
      </c>
      <c r="BF121" s="38">
        <v>42813020428.68</v>
      </c>
      <c r="BG121" s="38">
        <v>11328009000</v>
      </c>
      <c r="BH121" s="38">
        <v>42813020428.68</v>
      </c>
      <c r="BI121" s="38">
        <v>11328009000</v>
      </c>
    </row>
    <row r="122" spans="1:61" ht="27.75" customHeight="1" x14ac:dyDescent="0.2">
      <c r="A122" s="25">
        <f t="shared" si="1"/>
        <v>116</v>
      </c>
      <c r="B122" s="37">
        <v>1421</v>
      </c>
      <c r="C122" s="35" t="s">
        <v>590</v>
      </c>
      <c r="D122" s="35" t="s">
        <v>591</v>
      </c>
      <c r="E122" s="35" t="s">
        <v>592</v>
      </c>
      <c r="F122" s="35" t="s">
        <v>116</v>
      </c>
      <c r="G122" s="35" t="s">
        <v>1851</v>
      </c>
      <c r="H122" s="35" t="s">
        <v>37</v>
      </c>
      <c r="I122" s="35" t="s">
        <v>593</v>
      </c>
      <c r="J122" s="35" t="s">
        <v>32</v>
      </c>
      <c r="K122" s="35" t="s">
        <v>33</v>
      </c>
      <c r="L122" s="35" t="s">
        <v>2689</v>
      </c>
      <c r="M122" s="34" t="s">
        <v>2254</v>
      </c>
      <c r="N122" s="35" t="s">
        <v>1904</v>
      </c>
      <c r="O122" s="36">
        <v>1</v>
      </c>
      <c r="P122" s="36">
        <v>7860</v>
      </c>
      <c r="Q122" s="36">
        <v>60</v>
      </c>
      <c r="R122" s="38">
        <v>179977451469.45001</v>
      </c>
      <c r="S122" s="38">
        <v>2952456683.71</v>
      </c>
      <c r="T122" s="38">
        <v>10199534584.049999</v>
      </c>
      <c r="U122" s="38">
        <v>0</v>
      </c>
      <c r="V122" s="38">
        <v>156812979233.23999</v>
      </c>
      <c r="W122" s="38">
        <v>499410989.29000002</v>
      </c>
      <c r="X122" s="38">
        <v>9465272796.1599998</v>
      </c>
      <c r="Y122" s="38">
        <v>0</v>
      </c>
      <c r="Z122" s="38">
        <v>47797183</v>
      </c>
      <c r="AA122" s="38">
        <v>122555638813.69</v>
      </c>
      <c r="AB122" s="38">
        <v>81691525094.570007</v>
      </c>
      <c r="AC122" s="38">
        <v>29785298851.580002</v>
      </c>
      <c r="AD122" s="38">
        <v>8326516818.2200003</v>
      </c>
      <c r="AE122" s="38">
        <v>0</v>
      </c>
      <c r="AF122" s="38">
        <v>487461933.57999998</v>
      </c>
      <c r="AG122" s="38">
        <v>2264836115.7399998</v>
      </c>
      <c r="AH122" s="38">
        <v>0</v>
      </c>
      <c r="AI122" s="38">
        <v>57421812655.760002</v>
      </c>
      <c r="AJ122" s="38">
        <v>31776687943.900002</v>
      </c>
      <c r="AK122" s="38">
        <v>2870733943.9000001</v>
      </c>
      <c r="AL122" s="38">
        <v>11709640603.290001</v>
      </c>
      <c r="AM122" s="38">
        <v>7270342368.6599998</v>
      </c>
      <c r="AN122" s="38">
        <v>0</v>
      </c>
      <c r="AO122" s="38">
        <v>125217463.37</v>
      </c>
      <c r="AP122" s="38">
        <v>-162974157.00999999</v>
      </c>
      <c r="AQ122" s="38">
        <v>2170231244.3400002</v>
      </c>
      <c r="AR122" s="38">
        <v>1806004794.4200001</v>
      </c>
      <c r="AS122" s="38">
        <v>364226449.92000002</v>
      </c>
      <c r="AT122" s="38">
        <v>1557652073.3599999</v>
      </c>
      <c r="AU122" s="38">
        <v>1284459905.99</v>
      </c>
      <c r="AV122" s="38">
        <v>147974704</v>
      </c>
      <c r="AW122" s="38">
        <v>125217463.37</v>
      </c>
      <c r="AX122" s="38">
        <v>0</v>
      </c>
      <c r="AY122" s="38">
        <v>612579170.98000002</v>
      </c>
      <c r="AZ122" s="38">
        <v>612579170.98000002</v>
      </c>
      <c r="BA122" s="38">
        <v>0</v>
      </c>
      <c r="BB122" s="38">
        <v>445370685</v>
      </c>
      <c r="BC122" s="38">
        <v>14221904515.200001</v>
      </c>
      <c r="BD122" s="38">
        <v>445370685</v>
      </c>
      <c r="BE122" s="38">
        <v>14221904515.200001</v>
      </c>
      <c r="BF122" s="38">
        <v>176399066202</v>
      </c>
      <c r="BG122" s="38">
        <v>0</v>
      </c>
      <c r="BH122" s="38">
        <v>176399066202</v>
      </c>
      <c r="BI122" s="38">
        <v>0</v>
      </c>
    </row>
    <row r="123" spans="1:61" ht="27.75" customHeight="1" x14ac:dyDescent="0.2">
      <c r="A123" s="25">
        <f t="shared" si="1"/>
        <v>117</v>
      </c>
      <c r="B123" s="37">
        <v>1435</v>
      </c>
      <c r="C123" s="35" t="s">
        <v>594</v>
      </c>
      <c r="D123" s="35" t="s">
        <v>595</v>
      </c>
      <c r="E123" s="35" t="s">
        <v>596</v>
      </c>
      <c r="F123" s="35" t="s">
        <v>31</v>
      </c>
      <c r="G123" s="35" t="s">
        <v>1891</v>
      </c>
      <c r="H123" s="35" t="s">
        <v>41</v>
      </c>
      <c r="I123" s="35" t="s">
        <v>597</v>
      </c>
      <c r="J123" s="35" t="s">
        <v>32</v>
      </c>
      <c r="K123" s="35" t="s">
        <v>33</v>
      </c>
      <c r="L123" s="35" t="s">
        <v>1708</v>
      </c>
      <c r="M123" s="34" t="s">
        <v>2255</v>
      </c>
      <c r="N123" s="35" t="s">
        <v>598</v>
      </c>
      <c r="O123" s="36">
        <v>1</v>
      </c>
      <c r="P123" s="36">
        <v>104503</v>
      </c>
      <c r="Q123" s="36">
        <v>116</v>
      </c>
      <c r="R123" s="38">
        <v>63480567864</v>
      </c>
      <c r="S123" s="38">
        <v>2055503105</v>
      </c>
      <c r="T123" s="38">
        <v>354091396</v>
      </c>
      <c r="U123" s="38">
        <v>0</v>
      </c>
      <c r="V123" s="38">
        <v>51518841498</v>
      </c>
      <c r="W123" s="38">
        <v>1307385171</v>
      </c>
      <c r="X123" s="38">
        <v>8114786618</v>
      </c>
      <c r="Y123" s="38">
        <v>0</v>
      </c>
      <c r="Z123" s="38">
        <v>129960076</v>
      </c>
      <c r="AA123" s="38">
        <v>19488602888</v>
      </c>
      <c r="AB123" s="38">
        <v>0</v>
      </c>
      <c r="AC123" s="38">
        <v>0</v>
      </c>
      <c r="AD123" s="38">
        <v>17264743177</v>
      </c>
      <c r="AE123" s="38">
        <v>0</v>
      </c>
      <c r="AF123" s="38">
        <v>932626613</v>
      </c>
      <c r="AG123" s="38">
        <v>267001910</v>
      </c>
      <c r="AH123" s="38">
        <v>1024231188</v>
      </c>
      <c r="AI123" s="38">
        <v>43991964976</v>
      </c>
      <c r="AJ123" s="38">
        <v>26052818360</v>
      </c>
      <c r="AK123" s="38">
        <v>21028882474</v>
      </c>
      <c r="AL123" s="38">
        <v>5017026062</v>
      </c>
      <c r="AM123" s="38">
        <v>3515582674</v>
      </c>
      <c r="AN123" s="38">
        <v>0</v>
      </c>
      <c r="AO123" s="38">
        <v>133445780</v>
      </c>
      <c r="AP123" s="38">
        <v>7740930558</v>
      </c>
      <c r="AQ123" s="38">
        <v>960724172</v>
      </c>
      <c r="AR123" s="38">
        <v>716862684</v>
      </c>
      <c r="AS123" s="38">
        <v>243861488</v>
      </c>
      <c r="AT123" s="38">
        <v>960724172</v>
      </c>
      <c r="AU123" s="38">
        <v>821266918</v>
      </c>
      <c r="AV123" s="38">
        <v>6011474</v>
      </c>
      <c r="AW123" s="38">
        <v>133445780</v>
      </c>
      <c r="AX123" s="38">
        <v>0</v>
      </c>
      <c r="AY123" s="38">
        <v>0</v>
      </c>
      <c r="AZ123" s="38">
        <v>0</v>
      </c>
      <c r="BA123" s="38">
        <v>0</v>
      </c>
      <c r="BB123" s="38">
        <v>947222910</v>
      </c>
      <c r="BC123" s="38">
        <v>6479162189</v>
      </c>
      <c r="BD123" s="38">
        <v>947222910</v>
      </c>
      <c r="BE123" s="38">
        <v>6479162189</v>
      </c>
      <c r="BF123" s="38">
        <v>58589231975</v>
      </c>
      <c r="BG123" s="38">
        <v>15774679361</v>
      </c>
      <c r="BH123" s="38">
        <v>58589231975</v>
      </c>
      <c r="BI123" s="38">
        <v>15774679361</v>
      </c>
    </row>
    <row r="124" spans="1:61" ht="27.75" customHeight="1" x14ac:dyDescent="0.2">
      <c r="A124" s="25">
        <f t="shared" si="1"/>
        <v>118</v>
      </c>
      <c r="B124" s="37">
        <v>1437</v>
      </c>
      <c r="C124" s="35" t="s">
        <v>599</v>
      </c>
      <c r="D124" s="35" t="s">
        <v>600</v>
      </c>
      <c r="E124" s="35" t="s">
        <v>601</v>
      </c>
      <c r="F124" s="35" t="s">
        <v>116</v>
      </c>
      <c r="G124" s="35" t="s">
        <v>1855</v>
      </c>
      <c r="H124" s="35" t="s">
        <v>38</v>
      </c>
      <c r="I124" s="35" t="s">
        <v>602</v>
      </c>
      <c r="J124" s="35" t="s">
        <v>32</v>
      </c>
      <c r="K124" s="35" t="s">
        <v>603</v>
      </c>
      <c r="L124" s="35" t="s">
        <v>1825</v>
      </c>
      <c r="M124" s="34" t="s">
        <v>2256</v>
      </c>
      <c r="N124" s="35" t="s">
        <v>1826</v>
      </c>
      <c r="O124" s="36">
        <v>1</v>
      </c>
      <c r="P124" s="36">
        <v>6995</v>
      </c>
      <c r="Q124" s="36">
        <v>18</v>
      </c>
      <c r="R124" s="38">
        <v>22115521211.099998</v>
      </c>
      <c r="S124" s="38">
        <v>1535128552.5</v>
      </c>
      <c r="T124" s="38">
        <v>2335711130.7399998</v>
      </c>
      <c r="U124" s="38">
        <v>0</v>
      </c>
      <c r="V124" s="38">
        <v>15890908814.15</v>
      </c>
      <c r="W124" s="38">
        <v>63025855.909999996</v>
      </c>
      <c r="X124" s="38">
        <v>2290746857.8000002</v>
      </c>
      <c r="Y124" s="38">
        <v>0</v>
      </c>
      <c r="Z124" s="38">
        <v>0</v>
      </c>
      <c r="AA124" s="38">
        <v>15543196387.83</v>
      </c>
      <c r="AB124" s="38">
        <v>15129217438.219999</v>
      </c>
      <c r="AC124" s="38">
        <v>0</v>
      </c>
      <c r="AD124" s="38">
        <v>176937522.61000001</v>
      </c>
      <c r="AE124" s="38">
        <v>0</v>
      </c>
      <c r="AF124" s="38">
        <v>0</v>
      </c>
      <c r="AG124" s="38">
        <v>84287330</v>
      </c>
      <c r="AH124" s="38">
        <v>152754097</v>
      </c>
      <c r="AI124" s="38">
        <v>6572324823.2700005</v>
      </c>
      <c r="AJ124" s="38">
        <v>3069889360.3299999</v>
      </c>
      <c r="AK124" s="38">
        <v>1351156960.3299999</v>
      </c>
      <c r="AL124" s="38">
        <v>2161277061.79</v>
      </c>
      <c r="AM124" s="38">
        <v>62397939.049999997</v>
      </c>
      <c r="AN124" s="38">
        <v>0</v>
      </c>
      <c r="AO124" s="38">
        <v>104720457.26000001</v>
      </c>
      <c r="AP124" s="38">
        <v>374672849.54000002</v>
      </c>
      <c r="AQ124" s="38">
        <v>298604016.63</v>
      </c>
      <c r="AR124" s="38">
        <v>239296799.63</v>
      </c>
      <c r="AS124" s="38">
        <v>59307217</v>
      </c>
      <c r="AT124" s="38">
        <v>243111759.47999999</v>
      </c>
      <c r="AU124" s="38">
        <v>133325401.31999999</v>
      </c>
      <c r="AV124" s="38">
        <v>5065900.9000000004</v>
      </c>
      <c r="AW124" s="38">
        <v>104720457.26000001</v>
      </c>
      <c r="AX124" s="38">
        <v>0</v>
      </c>
      <c r="AY124" s="38">
        <v>55492257.149999999</v>
      </c>
      <c r="AZ124" s="38">
        <v>55492257.149999999</v>
      </c>
      <c r="BA124" s="38">
        <v>0</v>
      </c>
      <c r="BB124" s="38">
        <v>172175310</v>
      </c>
      <c r="BC124" s="38">
        <v>145958259.78</v>
      </c>
      <c r="BD124" s="38">
        <v>172175310</v>
      </c>
      <c r="BE124" s="38">
        <v>145958259.78</v>
      </c>
      <c r="BF124" s="38">
        <v>29523961612.080002</v>
      </c>
      <c r="BG124" s="38">
        <v>1718732400</v>
      </c>
      <c r="BH124" s="38">
        <v>29523961612.080002</v>
      </c>
      <c r="BI124" s="38">
        <v>1718732400</v>
      </c>
    </row>
    <row r="125" spans="1:61" ht="27.75" customHeight="1" x14ac:dyDescent="0.2">
      <c r="A125" s="25">
        <f t="shared" si="1"/>
        <v>119</v>
      </c>
      <c r="B125" s="37">
        <v>1442</v>
      </c>
      <c r="C125" s="35" t="s">
        <v>604</v>
      </c>
      <c r="D125" s="35" t="s">
        <v>605</v>
      </c>
      <c r="E125" s="35" t="s">
        <v>606</v>
      </c>
      <c r="F125" s="35" t="s">
        <v>116</v>
      </c>
      <c r="G125" s="35" t="s">
        <v>1855</v>
      </c>
      <c r="H125" s="35" t="s">
        <v>38</v>
      </c>
      <c r="I125" s="35" t="s">
        <v>607</v>
      </c>
      <c r="J125" s="35" t="s">
        <v>32</v>
      </c>
      <c r="K125" s="35" t="s">
        <v>33</v>
      </c>
      <c r="L125" s="35" t="s">
        <v>2257</v>
      </c>
      <c r="M125" s="34" t="s">
        <v>2258</v>
      </c>
      <c r="N125" s="35" t="s">
        <v>2259</v>
      </c>
      <c r="O125" s="36">
        <v>1</v>
      </c>
      <c r="P125" s="36">
        <v>3631</v>
      </c>
      <c r="Q125" s="36">
        <v>46</v>
      </c>
      <c r="R125" s="38">
        <v>40715998648</v>
      </c>
      <c r="S125" s="38">
        <v>453482118.31999999</v>
      </c>
      <c r="T125" s="38">
        <v>2367870821.3499999</v>
      </c>
      <c r="U125" s="38">
        <v>0</v>
      </c>
      <c r="V125" s="38">
        <v>36133828681.980003</v>
      </c>
      <c r="W125" s="38">
        <v>97349967.900000006</v>
      </c>
      <c r="X125" s="38">
        <v>1657876255.45</v>
      </c>
      <c r="Y125" s="38">
        <v>0</v>
      </c>
      <c r="Z125" s="38">
        <v>5590803</v>
      </c>
      <c r="AA125" s="38">
        <v>29713507693.889999</v>
      </c>
      <c r="AB125" s="38">
        <v>22305048013.060001</v>
      </c>
      <c r="AC125" s="38">
        <v>5905674397.2200003</v>
      </c>
      <c r="AD125" s="38">
        <v>368394188.75</v>
      </c>
      <c r="AE125" s="38">
        <v>0</v>
      </c>
      <c r="AF125" s="38">
        <v>966803245.86000001</v>
      </c>
      <c r="AG125" s="38">
        <v>167587849</v>
      </c>
      <c r="AH125" s="38">
        <v>0</v>
      </c>
      <c r="AI125" s="38">
        <v>11002490954.110001</v>
      </c>
      <c r="AJ125" s="38">
        <v>8115200913</v>
      </c>
      <c r="AK125" s="38">
        <v>1943335380</v>
      </c>
      <c r="AL125" s="38">
        <v>1226562167.71</v>
      </c>
      <c r="AM125" s="38">
        <v>0</v>
      </c>
      <c r="AN125" s="38">
        <v>175546</v>
      </c>
      <c r="AO125" s="38">
        <v>26296438.23</v>
      </c>
      <c r="AP125" s="38">
        <v>829356244</v>
      </c>
      <c r="AQ125" s="38">
        <v>523847279.89999998</v>
      </c>
      <c r="AR125" s="38">
        <v>478106669.92000002</v>
      </c>
      <c r="AS125" s="38">
        <v>45740609.979999997</v>
      </c>
      <c r="AT125" s="38">
        <v>354977619.64999998</v>
      </c>
      <c r="AU125" s="38">
        <v>326373773.13</v>
      </c>
      <c r="AV125" s="38">
        <v>2307408.29</v>
      </c>
      <c r="AW125" s="38">
        <v>26296438.23</v>
      </c>
      <c r="AX125" s="38">
        <v>0</v>
      </c>
      <c r="AY125" s="38">
        <v>168869660.25</v>
      </c>
      <c r="AZ125" s="38">
        <v>168869660.25</v>
      </c>
      <c r="BA125" s="38">
        <v>0</v>
      </c>
      <c r="BB125" s="38">
        <v>51301877</v>
      </c>
      <c r="BC125" s="38">
        <v>8971477203.8400002</v>
      </c>
      <c r="BD125" s="38">
        <v>51301877</v>
      </c>
      <c r="BE125" s="38">
        <v>8971477203.8400002</v>
      </c>
      <c r="BF125" s="38">
        <v>14624427046</v>
      </c>
      <c r="BG125" s="38">
        <v>0</v>
      </c>
      <c r="BH125" s="38">
        <v>14624427046</v>
      </c>
      <c r="BI125" s="38">
        <v>0</v>
      </c>
    </row>
    <row r="126" spans="1:61" ht="27.75" customHeight="1" x14ac:dyDescent="0.2">
      <c r="A126" s="25">
        <f t="shared" si="1"/>
        <v>120</v>
      </c>
      <c r="B126" s="37">
        <v>1448</v>
      </c>
      <c r="C126" s="35" t="s">
        <v>608</v>
      </c>
      <c r="D126" s="35" t="s">
        <v>609</v>
      </c>
      <c r="E126" s="35" t="s">
        <v>610</v>
      </c>
      <c r="F126" s="35" t="s">
        <v>116</v>
      </c>
      <c r="G126" s="35" t="s">
        <v>1851</v>
      </c>
      <c r="H126" s="35" t="s">
        <v>37</v>
      </c>
      <c r="I126" s="35" t="s">
        <v>611</v>
      </c>
      <c r="J126" s="35" t="s">
        <v>32</v>
      </c>
      <c r="K126" s="35" t="s">
        <v>33</v>
      </c>
      <c r="L126" s="35" t="s">
        <v>2260</v>
      </c>
      <c r="M126" s="34" t="s">
        <v>2261</v>
      </c>
      <c r="N126" s="35" t="s">
        <v>2262</v>
      </c>
      <c r="O126" s="36">
        <v>1</v>
      </c>
      <c r="P126" s="36">
        <v>3016</v>
      </c>
      <c r="Q126" s="36">
        <v>10</v>
      </c>
      <c r="R126" s="38">
        <v>7394860663.1000004</v>
      </c>
      <c r="S126" s="38">
        <v>384954638.29000002</v>
      </c>
      <c r="T126" s="38">
        <v>376665892.91000003</v>
      </c>
      <c r="U126" s="38">
        <v>0</v>
      </c>
      <c r="V126" s="38">
        <v>5825680866.8999996</v>
      </c>
      <c r="W126" s="38">
        <v>142860757</v>
      </c>
      <c r="X126" s="38">
        <v>647428772</v>
      </c>
      <c r="Y126" s="38">
        <v>0</v>
      </c>
      <c r="Z126" s="38">
        <v>17269736</v>
      </c>
      <c r="AA126" s="38">
        <v>4727240389.7600002</v>
      </c>
      <c r="AB126" s="38">
        <v>2548139861.9499998</v>
      </c>
      <c r="AC126" s="38">
        <v>1900522821.3399999</v>
      </c>
      <c r="AD126" s="38">
        <v>253525105.47</v>
      </c>
      <c r="AE126" s="38">
        <v>0</v>
      </c>
      <c r="AF126" s="38">
        <v>0</v>
      </c>
      <c r="AG126" s="38">
        <v>25052601</v>
      </c>
      <c r="AH126" s="38">
        <v>0</v>
      </c>
      <c r="AI126" s="38">
        <v>2667620273.3699999</v>
      </c>
      <c r="AJ126" s="38">
        <v>2151643643.3899999</v>
      </c>
      <c r="AK126" s="38">
        <v>404785696.89999998</v>
      </c>
      <c r="AL126" s="38">
        <v>400011969.08999997</v>
      </c>
      <c r="AM126" s="38">
        <v>0</v>
      </c>
      <c r="AN126" s="38">
        <v>0</v>
      </c>
      <c r="AO126" s="38">
        <v>9861581.7200000007</v>
      </c>
      <c r="AP126" s="38">
        <v>106103079.17</v>
      </c>
      <c r="AQ126" s="38">
        <v>85995603.629999995</v>
      </c>
      <c r="AR126" s="38">
        <v>79639103</v>
      </c>
      <c r="AS126" s="38">
        <v>6356500.6299999999</v>
      </c>
      <c r="AT126" s="38">
        <v>61744833.630000003</v>
      </c>
      <c r="AU126" s="38">
        <v>50465522</v>
      </c>
      <c r="AV126" s="38">
        <v>1417729.91</v>
      </c>
      <c r="AW126" s="38">
        <v>9861581.7200000007</v>
      </c>
      <c r="AX126" s="38">
        <v>0</v>
      </c>
      <c r="AY126" s="38">
        <v>24250770</v>
      </c>
      <c r="AZ126" s="38">
        <v>24250770</v>
      </c>
      <c r="BA126" s="38">
        <v>0</v>
      </c>
      <c r="BB126" s="38">
        <v>22275045.850000001</v>
      </c>
      <c r="BC126" s="38">
        <v>593393479.03999996</v>
      </c>
      <c r="BD126" s="38">
        <v>22275045.850000001</v>
      </c>
      <c r="BE126" s="38">
        <v>593393479.03999996</v>
      </c>
      <c r="BF126" s="38">
        <v>4809679606.0500002</v>
      </c>
      <c r="BG126" s="38">
        <v>1649536000</v>
      </c>
      <c r="BH126" s="38">
        <v>4809679606.0500002</v>
      </c>
      <c r="BI126" s="38">
        <v>1649536000</v>
      </c>
    </row>
    <row r="127" spans="1:61" ht="27.75" customHeight="1" x14ac:dyDescent="0.2">
      <c r="A127" s="25">
        <f t="shared" si="1"/>
        <v>121</v>
      </c>
      <c r="B127" s="37">
        <v>1450</v>
      </c>
      <c r="C127" s="35" t="s">
        <v>612</v>
      </c>
      <c r="D127" s="35" t="s">
        <v>613</v>
      </c>
      <c r="E127" s="35" t="s">
        <v>614</v>
      </c>
      <c r="F127" s="35" t="s">
        <v>116</v>
      </c>
      <c r="G127" s="35" t="s">
        <v>1851</v>
      </c>
      <c r="H127" s="35" t="s">
        <v>37</v>
      </c>
      <c r="I127" s="35" t="s">
        <v>615</v>
      </c>
      <c r="J127" s="35" t="s">
        <v>32</v>
      </c>
      <c r="K127" s="35" t="s">
        <v>33</v>
      </c>
      <c r="L127" s="35" t="s">
        <v>616</v>
      </c>
      <c r="M127" s="34" t="s">
        <v>2263</v>
      </c>
      <c r="N127" s="35" t="s">
        <v>617</v>
      </c>
      <c r="O127" s="36">
        <v>1</v>
      </c>
      <c r="P127" s="36">
        <v>681</v>
      </c>
      <c r="Q127" s="36">
        <v>3</v>
      </c>
      <c r="R127" s="38">
        <v>3627675080.9400001</v>
      </c>
      <c r="S127" s="38">
        <v>581476600.50999999</v>
      </c>
      <c r="T127" s="38">
        <v>80305899</v>
      </c>
      <c r="U127" s="38">
        <v>0</v>
      </c>
      <c r="V127" s="38">
        <v>2889016496</v>
      </c>
      <c r="W127" s="38">
        <v>21952857</v>
      </c>
      <c r="X127" s="38">
        <v>54923228.43</v>
      </c>
      <c r="Y127" s="38">
        <v>0</v>
      </c>
      <c r="Z127" s="38">
        <v>0</v>
      </c>
      <c r="AA127" s="38">
        <v>1093818330.71</v>
      </c>
      <c r="AB127" s="38">
        <v>938834880.97000003</v>
      </c>
      <c r="AC127" s="38">
        <v>0</v>
      </c>
      <c r="AD127" s="38">
        <v>94237011.290000007</v>
      </c>
      <c r="AE127" s="38">
        <v>0</v>
      </c>
      <c r="AF127" s="38">
        <v>49975695.979999997</v>
      </c>
      <c r="AG127" s="38">
        <v>10770742.470000001</v>
      </c>
      <c r="AH127" s="38">
        <v>0</v>
      </c>
      <c r="AI127" s="38">
        <v>2533856750.23</v>
      </c>
      <c r="AJ127" s="38">
        <v>1733901453.22</v>
      </c>
      <c r="AK127" s="38">
        <v>179631908.22</v>
      </c>
      <c r="AL127" s="38">
        <v>520896340.14999998</v>
      </c>
      <c r="AM127" s="38">
        <v>103983412.78</v>
      </c>
      <c r="AN127" s="38">
        <v>0</v>
      </c>
      <c r="AO127" s="38">
        <v>10840111</v>
      </c>
      <c r="AP127" s="38">
        <v>0</v>
      </c>
      <c r="AQ127" s="38">
        <v>49776978</v>
      </c>
      <c r="AR127" s="38">
        <v>42575073</v>
      </c>
      <c r="AS127" s="38">
        <v>7201905</v>
      </c>
      <c r="AT127" s="38">
        <v>44956147</v>
      </c>
      <c r="AU127" s="38">
        <v>32463445</v>
      </c>
      <c r="AV127" s="38">
        <v>1652591</v>
      </c>
      <c r="AW127" s="38">
        <v>10840111</v>
      </c>
      <c r="AX127" s="38">
        <v>0</v>
      </c>
      <c r="AY127" s="38">
        <v>4820831</v>
      </c>
      <c r="AZ127" s="38">
        <v>4820831</v>
      </c>
      <c r="BA127" s="38">
        <v>0</v>
      </c>
      <c r="BB127" s="38">
        <v>10921294</v>
      </c>
      <c r="BC127" s="38">
        <v>32628663.640000001</v>
      </c>
      <c r="BD127" s="38">
        <v>10921294</v>
      </c>
      <c r="BE127" s="38">
        <v>32628663.640000001</v>
      </c>
      <c r="BF127" s="38">
        <v>2936589417</v>
      </c>
      <c r="BG127" s="38">
        <v>1554269545</v>
      </c>
      <c r="BH127" s="38">
        <v>2936589417</v>
      </c>
      <c r="BI127" s="38">
        <v>1554269545</v>
      </c>
    </row>
    <row r="128" spans="1:61" ht="27.75" customHeight="1" x14ac:dyDescent="0.2">
      <c r="A128" s="25">
        <f t="shared" si="1"/>
        <v>122</v>
      </c>
      <c r="B128" s="37">
        <v>1457</v>
      </c>
      <c r="C128" s="35" t="s">
        <v>618</v>
      </c>
      <c r="D128" s="35" t="s">
        <v>619</v>
      </c>
      <c r="E128" s="35" t="s">
        <v>620</v>
      </c>
      <c r="F128" s="35" t="s">
        <v>116</v>
      </c>
      <c r="G128" s="35" t="s">
        <v>1851</v>
      </c>
      <c r="H128" s="35" t="s">
        <v>37</v>
      </c>
      <c r="I128" s="35" t="s">
        <v>621</v>
      </c>
      <c r="J128" s="35" t="s">
        <v>32</v>
      </c>
      <c r="K128" s="35" t="s">
        <v>33</v>
      </c>
      <c r="L128" s="35" t="s">
        <v>2264</v>
      </c>
      <c r="M128" s="34" t="s">
        <v>2265</v>
      </c>
      <c r="N128" s="35" t="s">
        <v>2266</v>
      </c>
      <c r="O128" s="36">
        <v>1</v>
      </c>
      <c r="P128" s="36">
        <v>2865</v>
      </c>
      <c r="Q128" s="36">
        <v>13</v>
      </c>
      <c r="R128" s="38">
        <v>13305216205.08</v>
      </c>
      <c r="S128" s="38">
        <v>866911393.72000003</v>
      </c>
      <c r="T128" s="38">
        <v>724711497.30999994</v>
      </c>
      <c r="U128" s="38">
        <v>0</v>
      </c>
      <c r="V128" s="38">
        <v>11238993399.77</v>
      </c>
      <c r="W128" s="38">
        <v>115752655</v>
      </c>
      <c r="X128" s="38">
        <v>358847259.27999997</v>
      </c>
      <c r="Y128" s="38">
        <v>0</v>
      </c>
      <c r="Z128" s="38">
        <v>0</v>
      </c>
      <c r="AA128" s="38">
        <v>7613094383.6300001</v>
      </c>
      <c r="AB128" s="38">
        <v>5923624741.3699999</v>
      </c>
      <c r="AC128" s="38">
        <v>1440961035</v>
      </c>
      <c r="AD128" s="38">
        <v>142087753.38999999</v>
      </c>
      <c r="AE128" s="38">
        <v>0</v>
      </c>
      <c r="AF128" s="38">
        <v>64619314.869999997</v>
      </c>
      <c r="AG128" s="38">
        <v>41801539</v>
      </c>
      <c r="AH128" s="38">
        <v>0</v>
      </c>
      <c r="AI128" s="38">
        <v>5692121821.4499998</v>
      </c>
      <c r="AJ128" s="38">
        <v>3783348042.6999998</v>
      </c>
      <c r="AK128" s="38">
        <v>575495188.15999997</v>
      </c>
      <c r="AL128" s="38">
        <v>1192489025.5599999</v>
      </c>
      <c r="AM128" s="38">
        <v>13144586.710000001</v>
      </c>
      <c r="AN128" s="38">
        <v>1807894</v>
      </c>
      <c r="AO128" s="38">
        <v>24948072.57</v>
      </c>
      <c r="AP128" s="38">
        <v>467054945.91000003</v>
      </c>
      <c r="AQ128" s="38">
        <v>188464159.91</v>
      </c>
      <c r="AR128" s="38">
        <v>182175447</v>
      </c>
      <c r="AS128" s="38">
        <v>6288712.9100000001</v>
      </c>
      <c r="AT128" s="38">
        <v>142981638.91</v>
      </c>
      <c r="AU128" s="38">
        <v>108064548.90000001</v>
      </c>
      <c r="AV128" s="38">
        <v>9969017.4399999995</v>
      </c>
      <c r="AW128" s="38">
        <v>24948072.57</v>
      </c>
      <c r="AX128" s="38">
        <v>0</v>
      </c>
      <c r="AY128" s="38">
        <v>45482521</v>
      </c>
      <c r="AZ128" s="38">
        <v>45482521</v>
      </c>
      <c r="BA128" s="38">
        <v>0</v>
      </c>
      <c r="BB128" s="38">
        <v>10158583</v>
      </c>
      <c r="BC128" s="38">
        <v>544345401.27999997</v>
      </c>
      <c r="BD128" s="38">
        <v>10158583</v>
      </c>
      <c r="BE128" s="38">
        <v>544345401.27999997</v>
      </c>
      <c r="BF128" s="38">
        <v>1441335543.8699999</v>
      </c>
      <c r="BG128" s="38">
        <v>2257494349</v>
      </c>
      <c r="BH128" s="38">
        <v>1441335543.8699999</v>
      </c>
      <c r="BI128" s="38">
        <v>2257494349</v>
      </c>
    </row>
    <row r="129" spans="1:61" ht="27.75" customHeight="1" x14ac:dyDescent="0.2">
      <c r="A129" s="25">
        <f t="shared" si="1"/>
        <v>123</v>
      </c>
      <c r="B129" s="37">
        <v>1459</v>
      </c>
      <c r="C129" s="35" t="s">
        <v>622</v>
      </c>
      <c r="D129" s="35" t="s">
        <v>623</v>
      </c>
      <c r="E129" s="35" t="s">
        <v>624</v>
      </c>
      <c r="F129" s="35" t="s">
        <v>116</v>
      </c>
      <c r="G129" s="35" t="s">
        <v>1851</v>
      </c>
      <c r="H129" s="35" t="s">
        <v>37</v>
      </c>
      <c r="I129" s="35" t="s">
        <v>625</v>
      </c>
      <c r="J129" s="35" t="s">
        <v>32</v>
      </c>
      <c r="K129" s="35" t="s">
        <v>33</v>
      </c>
      <c r="L129" s="35" t="s">
        <v>2690</v>
      </c>
      <c r="M129" s="34" t="s">
        <v>2267</v>
      </c>
      <c r="N129" s="35" t="s">
        <v>626</v>
      </c>
      <c r="O129" s="36">
        <v>1</v>
      </c>
      <c r="P129" s="36">
        <v>2401</v>
      </c>
      <c r="Q129" s="36">
        <v>22</v>
      </c>
      <c r="R129" s="38">
        <v>21585267094.59</v>
      </c>
      <c r="S129" s="38">
        <v>2114724794.75</v>
      </c>
      <c r="T129" s="38">
        <v>23273434</v>
      </c>
      <c r="U129" s="38">
        <v>0</v>
      </c>
      <c r="V129" s="38">
        <v>18650334885.990002</v>
      </c>
      <c r="W129" s="38">
        <v>68895663.030000001</v>
      </c>
      <c r="X129" s="38">
        <v>721406916.82000005</v>
      </c>
      <c r="Y129" s="38">
        <v>0</v>
      </c>
      <c r="Z129" s="38">
        <v>6631400</v>
      </c>
      <c r="AA129" s="38">
        <v>7569099076.7399998</v>
      </c>
      <c r="AB129" s="38">
        <v>6609674618.3199997</v>
      </c>
      <c r="AC129" s="38">
        <v>0</v>
      </c>
      <c r="AD129" s="38">
        <v>264187669.61000001</v>
      </c>
      <c r="AE129" s="38">
        <v>0</v>
      </c>
      <c r="AF129" s="38">
        <v>582602912.80999994</v>
      </c>
      <c r="AG129" s="38">
        <v>104284185</v>
      </c>
      <c r="AH129" s="38">
        <v>8349691</v>
      </c>
      <c r="AI129" s="38">
        <v>14016168017.85</v>
      </c>
      <c r="AJ129" s="38">
        <v>8855814713.3700008</v>
      </c>
      <c r="AK129" s="38">
        <v>4509086305.3699999</v>
      </c>
      <c r="AL129" s="38">
        <v>3702002585.6199999</v>
      </c>
      <c r="AM129" s="38">
        <v>1305579.57</v>
      </c>
      <c r="AN129" s="38">
        <v>0</v>
      </c>
      <c r="AO129" s="38">
        <v>99858031.290000007</v>
      </c>
      <c r="AP129" s="38">
        <v>0</v>
      </c>
      <c r="AQ129" s="38">
        <v>363987889.47000003</v>
      </c>
      <c r="AR129" s="38">
        <v>286224132</v>
      </c>
      <c r="AS129" s="38">
        <v>77763757.469999999</v>
      </c>
      <c r="AT129" s="38">
        <v>343069602.47000003</v>
      </c>
      <c r="AU129" s="38">
        <v>224682608.09999999</v>
      </c>
      <c r="AV129" s="38">
        <v>18528963.079999998</v>
      </c>
      <c r="AW129" s="38">
        <v>99858031.290000007</v>
      </c>
      <c r="AX129" s="38">
        <v>0</v>
      </c>
      <c r="AY129" s="38">
        <v>20918287</v>
      </c>
      <c r="AZ129" s="38">
        <v>20918287</v>
      </c>
      <c r="BA129" s="38">
        <v>0</v>
      </c>
      <c r="BB129" s="38">
        <v>1300516285.5</v>
      </c>
      <c r="BC129" s="38">
        <v>4356865337.6899996</v>
      </c>
      <c r="BD129" s="38">
        <v>1300516285.5</v>
      </c>
      <c r="BE129" s="38">
        <v>4356865337.6899996</v>
      </c>
      <c r="BF129" s="38">
        <v>22139419943.490002</v>
      </c>
      <c r="BG129" s="38">
        <v>3948873502</v>
      </c>
      <c r="BH129" s="38">
        <v>22139419943.490002</v>
      </c>
      <c r="BI129" s="38">
        <v>3948873502</v>
      </c>
    </row>
    <row r="130" spans="1:61" ht="27.75" customHeight="1" x14ac:dyDescent="0.2">
      <c r="A130" s="25">
        <f t="shared" si="1"/>
        <v>124</v>
      </c>
      <c r="B130" s="37">
        <v>1474</v>
      </c>
      <c r="C130" s="35" t="s">
        <v>627</v>
      </c>
      <c r="D130" s="35" t="s">
        <v>628</v>
      </c>
      <c r="E130" s="35" t="s">
        <v>629</v>
      </c>
      <c r="F130" s="35" t="s">
        <v>31</v>
      </c>
      <c r="G130" s="35" t="s">
        <v>1905</v>
      </c>
      <c r="H130" s="35" t="s">
        <v>630</v>
      </c>
      <c r="I130" s="35" t="s">
        <v>631</v>
      </c>
      <c r="J130" s="35" t="s">
        <v>32</v>
      </c>
      <c r="K130" s="35" t="s">
        <v>33</v>
      </c>
      <c r="L130" s="35" t="s">
        <v>2268</v>
      </c>
      <c r="M130" s="34" t="s">
        <v>2269</v>
      </c>
      <c r="N130" s="35" t="s">
        <v>632</v>
      </c>
      <c r="O130" s="36">
        <v>1</v>
      </c>
      <c r="P130" s="36">
        <v>147</v>
      </c>
      <c r="Q130" s="36">
        <v>158</v>
      </c>
      <c r="R130" s="38">
        <v>58739541812</v>
      </c>
      <c r="S130" s="38">
        <v>795721585</v>
      </c>
      <c r="T130" s="38">
        <v>0</v>
      </c>
      <c r="U130" s="38">
        <v>7555090558</v>
      </c>
      <c r="V130" s="38">
        <v>0</v>
      </c>
      <c r="W130" s="38">
        <v>39589852267</v>
      </c>
      <c r="X130" s="38">
        <v>10798877402</v>
      </c>
      <c r="Y130" s="38">
        <v>0</v>
      </c>
      <c r="Z130" s="38">
        <v>0</v>
      </c>
      <c r="AA130" s="38">
        <v>39716855615</v>
      </c>
      <c r="AB130" s="38">
        <v>0</v>
      </c>
      <c r="AC130" s="38">
        <v>2067976980</v>
      </c>
      <c r="AD130" s="38">
        <v>36692969682</v>
      </c>
      <c r="AE130" s="38">
        <v>0</v>
      </c>
      <c r="AF130" s="38">
        <v>225522213</v>
      </c>
      <c r="AG130" s="38">
        <v>648887120</v>
      </c>
      <c r="AH130" s="38">
        <v>81499620</v>
      </c>
      <c r="AI130" s="38">
        <v>19022686197</v>
      </c>
      <c r="AJ130" s="38">
        <v>2777330355</v>
      </c>
      <c r="AK130" s="38">
        <v>2086762508</v>
      </c>
      <c r="AL130" s="38">
        <v>3497429884</v>
      </c>
      <c r="AM130" s="38">
        <v>5779309494</v>
      </c>
      <c r="AN130" s="38">
        <v>13000000</v>
      </c>
      <c r="AO130" s="38">
        <v>720603557</v>
      </c>
      <c r="AP130" s="38">
        <v>2131207974</v>
      </c>
      <c r="AQ130" s="38">
        <v>7740904194</v>
      </c>
      <c r="AR130" s="38">
        <v>7736763405</v>
      </c>
      <c r="AS130" s="38">
        <v>4140789</v>
      </c>
      <c r="AT130" s="38">
        <v>1633630277</v>
      </c>
      <c r="AU130" s="38">
        <v>876716387</v>
      </c>
      <c r="AV130" s="38">
        <v>36310333</v>
      </c>
      <c r="AW130" s="38">
        <v>720603557</v>
      </c>
      <c r="AX130" s="38">
        <v>0</v>
      </c>
      <c r="AY130" s="38">
        <v>6107273917</v>
      </c>
      <c r="AZ130" s="38">
        <v>6107273917</v>
      </c>
      <c r="BA130" s="38">
        <v>0</v>
      </c>
      <c r="BB130" s="38">
        <v>1227038000</v>
      </c>
      <c r="BC130" s="38">
        <v>382389351</v>
      </c>
      <c r="BD130" s="38">
        <v>1227038000</v>
      </c>
      <c r="BE130" s="38">
        <v>382389351</v>
      </c>
      <c r="BF130" s="38">
        <v>728649642</v>
      </c>
      <c r="BG130" s="38">
        <v>478181138</v>
      </c>
      <c r="BH130" s="38">
        <v>478181138</v>
      </c>
      <c r="BI130" s="38">
        <v>728649642</v>
      </c>
    </row>
    <row r="131" spans="1:61" ht="27.75" customHeight="1" x14ac:dyDescent="0.2">
      <c r="A131" s="25">
        <f t="shared" si="1"/>
        <v>125</v>
      </c>
      <c r="B131" s="37">
        <v>1476</v>
      </c>
      <c r="C131" s="35" t="s">
        <v>633</v>
      </c>
      <c r="D131" s="35" t="s">
        <v>634</v>
      </c>
      <c r="E131" s="35" t="s">
        <v>635</v>
      </c>
      <c r="F131" s="35" t="s">
        <v>31</v>
      </c>
      <c r="G131" s="35" t="s">
        <v>1854</v>
      </c>
      <c r="H131" s="35" t="s">
        <v>112</v>
      </c>
      <c r="I131" s="35" t="s">
        <v>636</v>
      </c>
      <c r="J131" s="35" t="s">
        <v>32</v>
      </c>
      <c r="K131" s="35" t="s">
        <v>33</v>
      </c>
      <c r="L131" s="35" t="s">
        <v>2008</v>
      </c>
      <c r="M131" s="34" t="s">
        <v>2270</v>
      </c>
      <c r="N131" s="35" t="s">
        <v>637</v>
      </c>
      <c r="O131" s="36">
        <v>1</v>
      </c>
      <c r="P131" s="36">
        <v>63</v>
      </c>
      <c r="Q131" s="36">
        <v>79</v>
      </c>
      <c r="R131" s="38">
        <v>24545707324.560001</v>
      </c>
      <c r="S131" s="38">
        <v>192348203.30000001</v>
      </c>
      <c r="T131" s="38">
        <v>0</v>
      </c>
      <c r="U131" s="38">
        <v>5512388493</v>
      </c>
      <c r="V131" s="38">
        <v>0</v>
      </c>
      <c r="W131" s="38">
        <v>8414758282.8299999</v>
      </c>
      <c r="X131" s="38">
        <v>9421871057.8799992</v>
      </c>
      <c r="Y131" s="38">
        <v>947178482.89999998</v>
      </c>
      <c r="Z131" s="38">
        <v>57162804.649999999</v>
      </c>
      <c r="AA131" s="38">
        <v>13094584125.82</v>
      </c>
      <c r="AB131" s="38">
        <v>0</v>
      </c>
      <c r="AC131" s="38">
        <v>3964402143.3800001</v>
      </c>
      <c r="AD131" s="38">
        <v>8966427650.0900002</v>
      </c>
      <c r="AE131" s="38">
        <v>0</v>
      </c>
      <c r="AF131" s="38">
        <v>0</v>
      </c>
      <c r="AG131" s="38">
        <v>163754332.34999999</v>
      </c>
      <c r="AH131" s="38">
        <v>0</v>
      </c>
      <c r="AI131" s="38">
        <v>11451123198.74</v>
      </c>
      <c r="AJ131" s="38">
        <v>3367537962.3299999</v>
      </c>
      <c r="AK131" s="38">
        <v>0</v>
      </c>
      <c r="AL131" s="38">
        <v>7565397395.4700003</v>
      </c>
      <c r="AM131" s="38">
        <v>0</v>
      </c>
      <c r="AN131" s="38">
        <v>0</v>
      </c>
      <c r="AO131" s="38">
        <v>239003395.27000001</v>
      </c>
      <c r="AP131" s="38">
        <v>-247436458.91999999</v>
      </c>
      <c r="AQ131" s="38">
        <v>2781696125.3800001</v>
      </c>
      <c r="AR131" s="38">
        <v>2449385731</v>
      </c>
      <c r="AS131" s="38">
        <v>332310394.38</v>
      </c>
      <c r="AT131" s="38">
        <v>777121997.55999994</v>
      </c>
      <c r="AU131" s="38">
        <v>458335080.66000003</v>
      </c>
      <c r="AV131" s="38">
        <v>79783521.629999995</v>
      </c>
      <c r="AW131" s="38">
        <v>239003395.27000001</v>
      </c>
      <c r="AX131" s="38">
        <v>0</v>
      </c>
      <c r="AY131" s="38">
        <v>2004574127.8199999</v>
      </c>
      <c r="AZ131" s="38">
        <v>2004574127.8199999</v>
      </c>
      <c r="BA131" s="38">
        <v>0</v>
      </c>
      <c r="BB131" s="38">
        <v>0</v>
      </c>
      <c r="BC131" s="38">
        <v>0</v>
      </c>
      <c r="BD131" s="38">
        <v>0</v>
      </c>
      <c r="BE131" s="38">
        <v>0</v>
      </c>
      <c r="BF131" s="38">
        <v>0</v>
      </c>
      <c r="BG131" s="38">
        <v>0</v>
      </c>
      <c r="BH131" s="38">
        <v>0</v>
      </c>
      <c r="BI131" s="38">
        <v>0</v>
      </c>
    </row>
    <row r="132" spans="1:61" ht="27.75" customHeight="1" x14ac:dyDescent="0.2">
      <c r="A132" s="25">
        <f t="shared" si="1"/>
        <v>126</v>
      </c>
      <c r="B132" s="37">
        <v>1477</v>
      </c>
      <c r="C132" s="35" t="s">
        <v>638</v>
      </c>
      <c r="D132" s="35" t="s">
        <v>639</v>
      </c>
      <c r="E132" s="35" t="s">
        <v>640</v>
      </c>
      <c r="F132" s="35" t="s">
        <v>126</v>
      </c>
      <c r="G132" s="35" t="s">
        <v>1906</v>
      </c>
      <c r="H132" s="35" t="s">
        <v>308</v>
      </c>
      <c r="I132" s="35" t="s">
        <v>641</v>
      </c>
      <c r="J132" s="35" t="s">
        <v>32</v>
      </c>
      <c r="K132" s="35" t="s">
        <v>33</v>
      </c>
      <c r="L132" s="35" t="s">
        <v>2271</v>
      </c>
      <c r="M132" s="34" t="s">
        <v>2272</v>
      </c>
      <c r="N132" s="35" t="s">
        <v>642</v>
      </c>
      <c r="O132" s="36">
        <v>1</v>
      </c>
      <c r="P132" s="36">
        <v>5492</v>
      </c>
      <c r="Q132" s="36">
        <v>47</v>
      </c>
      <c r="R132" s="38">
        <v>139019301683.38</v>
      </c>
      <c r="S132" s="38">
        <v>11130960341.07</v>
      </c>
      <c r="T132" s="38">
        <v>9162115069.0599995</v>
      </c>
      <c r="U132" s="38">
        <v>457846847.95999998</v>
      </c>
      <c r="V132" s="38">
        <v>117483598025.42</v>
      </c>
      <c r="W132" s="38">
        <v>544355958.16999996</v>
      </c>
      <c r="X132" s="38">
        <v>182946525.19</v>
      </c>
      <c r="Y132" s="38">
        <v>0</v>
      </c>
      <c r="Z132" s="38">
        <v>57478916.509999998</v>
      </c>
      <c r="AA132" s="38">
        <v>93663912955.089996</v>
      </c>
      <c r="AB132" s="38">
        <v>91454837643.210007</v>
      </c>
      <c r="AC132" s="38">
        <v>11279092.9</v>
      </c>
      <c r="AD132" s="38">
        <v>1782365106.0999999</v>
      </c>
      <c r="AE132" s="38">
        <v>1376538.45</v>
      </c>
      <c r="AF132" s="38">
        <v>48933494.25</v>
      </c>
      <c r="AG132" s="38">
        <v>290625248.91000003</v>
      </c>
      <c r="AH132" s="38">
        <v>74495831.269999996</v>
      </c>
      <c r="AI132" s="38">
        <v>45355388729.029999</v>
      </c>
      <c r="AJ132" s="38">
        <v>34985767623.57</v>
      </c>
      <c r="AK132" s="38">
        <v>11548507623.57</v>
      </c>
      <c r="AL132" s="38">
        <v>6033276435.2799997</v>
      </c>
      <c r="AM132" s="38">
        <v>2141928591.9000001</v>
      </c>
      <c r="AN132" s="38">
        <v>0</v>
      </c>
      <c r="AO132" s="38">
        <v>204211969.13999999</v>
      </c>
      <c r="AP132" s="38">
        <v>-248463027.53</v>
      </c>
      <c r="AQ132" s="38">
        <v>1403300368.4400001</v>
      </c>
      <c r="AR132" s="38">
        <v>1210064443.26</v>
      </c>
      <c r="AS132" s="38">
        <v>193235925.18000001</v>
      </c>
      <c r="AT132" s="38">
        <v>806945804.63999999</v>
      </c>
      <c r="AU132" s="38">
        <v>536043407.41000003</v>
      </c>
      <c r="AV132" s="38">
        <v>56712340.75</v>
      </c>
      <c r="AW132" s="38">
        <v>204211969.13999999</v>
      </c>
      <c r="AX132" s="38">
        <v>9978087.3399999999</v>
      </c>
      <c r="AY132" s="38">
        <v>596354563.91999996</v>
      </c>
      <c r="AZ132" s="38">
        <v>596354563.91999996</v>
      </c>
      <c r="BA132" s="38">
        <v>0</v>
      </c>
      <c r="BB132" s="38">
        <v>146983131.78</v>
      </c>
      <c r="BC132" s="38">
        <v>18978386224.459999</v>
      </c>
      <c r="BD132" s="38">
        <v>146983131.78</v>
      </c>
      <c r="BE132" s="38">
        <v>18978386224.459999</v>
      </c>
      <c r="BF132" s="38">
        <v>210054039202.79001</v>
      </c>
      <c r="BG132" s="38">
        <v>457437946</v>
      </c>
      <c r="BH132" s="38">
        <v>210511477148.79001</v>
      </c>
      <c r="BI132" s="38">
        <v>0</v>
      </c>
    </row>
    <row r="133" spans="1:61" ht="27.75" customHeight="1" x14ac:dyDescent="0.2">
      <c r="A133" s="25">
        <f t="shared" si="1"/>
        <v>127</v>
      </c>
      <c r="B133" s="37">
        <v>1489</v>
      </c>
      <c r="C133" s="35" t="s">
        <v>643</v>
      </c>
      <c r="D133" s="35" t="s">
        <v>644</v>
      </c>
      <c r="E133" s="35" t="s">
        <v>645</v>
      </c>
      <c r="F133" s="35" t="s">
        <v>47</v>
      </c>
      <c r="G133" s="35" t="s">
        <v>1907</v>
      </c>
      <c r="H133" s="35" t="s">
        <v>646</v>
      </c>
      <c r="I133" s="35" t="s">
        <v>647</v>
      </c>
      <c r="J133" s="35" t="s">
        <v>32</v>
      </c>
      <c r="K133" s="35" t="s">
        <v>33</v>
      </c>
      <c r="L133" s="35" t="s">
        <v>2273</v>
      </c>
      <c r="M133" s="34" t="s">
        <v>2274</v>
      </c>
      <c r="N133" s="35" t="s">
        <v>2275</v>
      </c>
      <c r="O133" s="36">
        <v>1</v>
      </c>
      <c r="P133" s="36">
        <v>3361</v>
      </c>
      <c r="Q133" s="36">
        <v>78</v>
      </c>
      <c r="R133" s="38">
        <v>21634525816</v>
      </c>
      <c r="S133" s="38">
        <v>1457586867</v>
      </c>
      <c r="T133" s="38">
        <v>1698376099</v>
      </c>
      <c r="U133" s="38">
        <v>8942001980</v>
      </c>
      <c r="V133" s="38">
        <v>1367831861</v>
      </c>
      <c r="W133" s="38">
        <v>1080468925</v>
      </c>
      <c r="X133" s="38">
        <v>7088260084</v>
      </c>
      <c r="Y133" s="38">
        <v>0</v>
      </c>
      <c r="Z133" s="38">
        <v>0</v>
      </c>
      <c r="AA133" s="38">
        <v>8051046631</v>
      </c>
      <c r="AB133" s="38">
        <v>0</v>
      </c>
      <c r="AC133" s="38">
        <v>2508639339</v>
      </c>
      <c r="AD133" s="38">
        <v>5004430763</v>
      </c>
      <c r="AE133" s="38">
        <v>0</v>
      </c>
      <c r="AF133" s="38">
        <v>254411679</v>
      </c>
      <c r="AG133" s="38">
        <v>264725739</v>
      </c>
      <c r="AH133" s="38">
        <v>18839111</v>
      </c>
      <c r="AI133" s="38">
        <v>13583479185</v>
      </c>
      <c r="AJ133" s="38">
        <v>4954464605</v>
      </c>
      <c r="AK133" s="38">
        <v>2372455105</v>
      </c>
      <c r="AL133" s="38">
        <v>1200085276</v>
      </c>
      <c r="AM133" s="38">
        <v>3647679330</v>
      </c>
      <c r="AN133" s="38">
        <v>490080937</v>
      </c>
      <c r="AO133" s="38">
        <v>271218374</v>
      </c>
      <c r="AP133" s="38">
        <v>2710367333</v>
      </c>
      <c r="AQ133" s="38">
        <v>10550810025</v>
      </c>
      <c r="AR133" s="38">
        <v>10549716009</v>
      </c>
      <c r="AS133" s="38">
        <v>1094016</v>
      </c>
      <c r="AT133" s="38">
        <v>708733145</v>
      </c>
      <c r="AU133" s="38">
        <v>106379925</v>
      </c>
      <c r="AV133" s="38">
        <v>4700899</v>
      </c>
      <c r="AW133" s="38">
        <v>271218374</v>
      </c>
      <c r="AX133" s="38">
        <v>326433947</v>
      </c>
      <c r="AY133" s="38">
        <v>9842076880</v>
      </c>
      <c r="AZ133" s="38">
        <v>9842076880</v>
      </c>
      <c r="BA133" s="38">
        <v>0</v>
      </c>
      <c r="BB133" s="38">
        <v>4024460967</v>
      </c>
      <c r="BC133" s="38">
        <v>5179425899</v>
      </c>
      <c r="BD133" s="38">
        <v>4024460967</v>
      </c>
      <c r="BE133" s="38">
        <v>5179425899</v>
      </c>
      <c r="BF133" s="38">
        <v>5540434344</v>
      </c>
      <c r="BG133" s="38">
        <v>0</v>
      </c>
      <c r="BH133" s="38">
        <v>5540434344</v>
      </c>
      <c r="BI133" s="38">
        <v>0</v>
      </c>
    </row>
    <row r="134" spans="1:61" ht="27.75" customHeight="1" x14ac:dyDescent="0.2">
      <c r="A134" s="25">
        <f t="shared" si="1"/>
        <v>128</v>
      </c>
      <c r="B134" s="37">
        <v>1510</v>
      </c>
      <c r="C134" s="35" t="s">
        <v>650</v>
      </c>
      <c r="D134" s="35" t="s">
        <v>651</v>
      </c>
      <c r="E134" s="35" t="s">
        <v>652</v>
      </c>
      <c r="F134" s="35" t="s">
        <v>126</v>
      </c>
      <c r="G134" s="35" t="s">
        <v>1855</v>
      </c>
      <c r="H134" s="35" t="s">
        <v>38</v>
      </c>
      <c r="I134" s="35" t="s">
        <v>653</v>
      </c>
      <c r="J134" s="35" t="s">
        <v>654</v>
      </c>
      <c r="K134" s="35" t="s">
        <v>655</v>
      </c>
      <c r="L134" s="35" t="s">
        <v>2691</v>
      </c>
      <c r="M134" s="34" t="s">
        <v>2276</v>
      </c>
      <c r="N134" s="35" t="s">
        <v>1908</v>
      </c>
      <c r="O134" s="36">
        <v>1</v>
      </c>
      <c r="P134" s="36">
        <v>1777</v>
      </c>
      <c r="Q134" s="36">
        <v>7</v>
      </c>
      <c r="R134" s="38">
        <v>6114173815.1800003</v>
      </c>
      <c r="S134" s="38">
        <v>656841286.13999999</v>
      </c>
      <c r="T134" s="38">
        <v>200768160.5</v>
      </c>
      <c r="U134" s="38">
        <v>0</v>
      </c>
      <c r="V134" s="38">
        <v>4898996387</v>
      </c>
      <c r="W134" s="38">
        <v>27595814.539999999</v>
      </c>
      <c r="X134" s="38">
        <v>329972167</v>
      </c>
      <c r="Y134" s="38">
        <v>0</v>
      </c>
      <c r="Z134" s="38">
        <v>0</v>
      </c>
      <c r="AA134" s="38">
        <v>2276172530.1300001</v>
      </c>
      <c r="AB134" s="38">
        <v>1807216741.3299999</v>
      </c>
      <c r="AC134" s="38">
        <v>423956704</v>
      </c>
      <c r="AD134" s="38">
        <v>6087301.7999999998</v>
      </c>
      <c r="AE134" s="38">
        <v>0</v>
      </c>
      <c r="AF134" s="38">
        <v>0</v>
      </c>
      <c r="AG134" s="38">
        <v>38911783</v>
      </c>
      <c r="AH134" s="38">
        <v>0</v>
      </c>
      <c r="AI134" s="38">
        <v>3838001285.0500002</v>
      </c>
      <c r="AJ134" s="38">
        <v>2099993224</v>
      </c>
      <c r="AK134" s="38">
        <v>689059607</v>
      </c>
      <c r="AL134" s="38">
        <v>1012521298.67</v>
      </c>
      <c r="AM134" s="38">
        <v>409884395.70999998</v>
      </c>
      <c r="AN134" s="38">
        <v>17696442</v>
      </c>
      <c r="AO134" s="38">
        <v>-24397185.199999999</v>
      </c>
      <c r="AP134" s="38">
        <v>215338525</v>
      </c>
      <c r="AQ134" s="38">
        <v>95859618.439999998</v>
      </c>
      <c r="AR134" s="38">
        <v>75013053</v>
      </c>
      <c r="AS134" s="38">
        <v>20846565.440000001</v>
      </c>
      <c r="AT134" s="38">
        <v>87683055.439999998</v>
      </c>
      <c r="AU134" s="38">
        <v>106680769</v>
      </c>
      <c r="AV134" s="38">
        <v>5399471.6399999997</v>
      </c>
      <c r="AW134" s="38">
        <v>-24397185.199999999</v>
      </c>
      <c r="AX134" s="38">
        <v>0</v>
      </c>
      <c r="AY134" s="38">
        <v>8176563</v>
      </c>
      <c r="AZ134" s="38">
        <v>8176563</v>
      </c>
      <c r="BA134" s="38">
        <v>0</v>
      </c>
      <c r="BB134" s="38">
        <v>36337077</v>
      </c>
      <c r="BC134" s="38">
        <v>180847948</v>
      </c>
      <c r="BD134" s="38">
        <v>36337077</v>
      </c>
      <c r="BE134" s="38">
        <v>180847948</v>
      </c>
      <c r="BF134" s="38">
        <v>0</v>
      </c>
      <c r="BG134" s="38">
        <v>0</v>
      </c>
      <c r="BH134" s="38">
        <v>0</v>
      </c>
      <c r="BI134" s="38">
        <v>0</v>
      </c>
    </row>
    <row r="135" spans="1:61" ht="27.75" customHeight="1" x14ac:dyDescent="0.2">
      <c r="A135" s="25">
        <f t="shared" si="1"/>
        <v>129</v>
      </c>
      <c r="B135" s="37">
        <v>1512</v>
      </c>
      <c r="C135" s="35" t="s">
        <v>656</v>
      </c>
      <c r="D135" s="35" t="s">
        <v>657</v>
      </c>
      <c r="E135" s="35" t="s">
        <v>658</v>
      </c>
      <c r="F135" s="35" t="s">
        <v>116</v>
      </c>
      <c r="G135" s="35" t="s">
        <v>1851</v>
      </c>
      <c r="H135" s="35" t="s">
        <v>37</v>
      </c>
      <c r="I135" s="35" t="s">
        <v>659</v>
      </c>
      <c r="J135" s="35" t="s">
        <v>32</v>
      </c>
      <c r="K135" s="35" t="s">
        <v>33</v>
      </c>
      <c r="L135" s="35" t="s">
        <v>2277</v>
      </c>
      <c r="M135" s="34" t="s">
        <v>2278</v>
      </c>
      <c r="N135" s="35" t="s">
        <v>660</v>
      </c>
      <c r="O135" s="36">
        <v>1</v>
      </c>
      <c r="P135" s="36">
        <v>2826</v>
      </c>
      <c r="Q135" s="36">
        <v>11</v>
      </c>
      <c r="R135" s="38">
        <v>22633751480.18</v>
      </c>
      <c r="S135" s="38">
        <v>1517591530.48</v>
      </c>
      <c r="T135" s="38">
        <v>2015811220.46</v>
      </c>
      <c r="U135" s="38">
        <v>0</v>
      </c>
      <c r="V135" s="38">
        <v>18590927714.889999</v>
      </c>
      <c r="W135" s="38">
        <v>15081551.890000001</v>
      </c>
      <c r="X135" s="38">
        <v>494339462.45999998</v>
      </c>
      <c r="Y135" s="38">
        <v>0</v>
      </c>
      <c r="Z135" s="38">
        <v>0</v>
      </c>
      <c r="AA135" s="38">
        <v>14604863625.25</v>
      </c>
      <c r="AB135" s="38">
        <v>14529818650.18</v>
      </c>
      <c r="AC135" s="38">
        <v>0</v>
      </c>
      <c r="AD135" s="38">
        <v>39194264.07</v>
      </c>
      <c r="AE135" s="38">
        <v>0</v>
      </c>
      <c r="AF135" s="38">
        <v>0</v>
      </c>
      <c r="AG135" s="38">
        <v>35850711</v>
      </c>
      <c r="AH135" s="38">
        <v>0</v>
      </c>
      <c r="AI135" s="38">
        <v>8028887854.9300003</v>
      </c>
      <c r="AJ135" s="38">
        <v>3908814474.5599999</v>
      </c>
      <c r="AK135" s="38">
        <v>1554065922.5599999</v>
      </c>
      <c r="AL135" s="38">
        <v>2690104588.8400002</v>
      </c>
      <c r="AM135" s="38">
        <v>1156924</v>
      </c>
      <c r="AN135" s="38">
        <v>0</v>
      </c>
      <c r="AO135" s="38">
        <v>170825075.28</v>
      </c>
      <c r="AP135" s="38">
        <v>417293353</v>
      </c>
      <c r="AQ135" s="38">
        <v>401772709.62</v>
      </c>
      <c r="AR135" s="38">
        <v>279054193.5</v>
      </c>
      <c r="AS135" s="38">
        <v>122718516.12</v>
      </c>
      <c r="AT135" s="38">
        <v>292400074.62</v>
      </c>
      <c r="AU135" s="38">
        <v>114136428</v>
      </c>
      <c r="AV135" s="38">
        <v>7438571.3399999999</v>
      </c>
      <c r="AW135" s="38">
        <v>170825075.28</v>
      </c>
      <c r="AX135" s="38">
        <v>0</v>
      </c>
      <c r="AY135" s="38">
        <v>109372635</v>
      </c>
      <c r="AZ135" s="38">
        <v>109372635</v>
      </c>
      <c r="BA135" s="38">
        <v>0</v>
      </c>
      <c r="BB135" s="38">
        <v>105232046</v>
      </c>
      <c r="BC135" s="38">
        <v>609679649.69000006</v>
      </c>
      <c r="BD135" s="38">
        <v>105232046</v>
      </c>
      <c r="BE135" s="38">
        <v>609679649.69000006</v>
      </c>
      <c r="BF135" s="38">
        <v>55690100814.5</v>
      </c>
      <c r="BG135" s="38">
        <v>0</v>
      </c>
      <c r="BH135" s="38">
        <v>55690100814.5</v>
      </c>
      <c r="BI135" s="38">
        <v>0</v>
      </c>
    </row>
    <row r="136" spans="1:61" ht="27.75" customHeight="1" x14ac:dyDescent="0.2">
      <c r="A136" s="25">
        <f t="shared" si="1"/>
        <v>130</v>
      </c>
      <c r="B136" s="37">
        <v>1519</v>
      </c>
      <c r="C136" s="35" t="s">
        <v>661</v>
      </c>
      <c r="D136" s="35" t="s">
        <v>662</v>
      </c>
      <c r="E136" s="35" t="s">
        <v>663</v>
      </c>
      <c r="F136" s="35" t="s">
        <v>28</v>
      </c>
      <c r="G136" s="35" t="s">
        <v>1851</v>
      </c>
      <c r="H136" s="35" t="s">
        <v>37</v>
      </c>
      <c r="I136" s="35" t="s">
        <v>664</v>
      </c>
      <c r="J136" s="35" t="s">
        <v>32</v>
      </c>
      <c r="K136" s="35" t="s">
        <v>33</v>
      </c>
      <c r="L136" s="35" t="s">
        <v>1687</v>
      </c>
      <c r="M136" s="34" t="s">
        <v>2279</v>
      </c>
      <c r="N136" s="35" t="s">
        <v>1779</v>
      </c>
      <c r="O136" s="36">
        <v>1</v>
      </c>
      <c r="P136" s="36">
        <v>4652</v>
      </c>
      <c r="Q136" s="36">
        <v>33</v>
      </c>
      <c r="R136" s="38">
        <v>59719720228.400002</v>
      </c>
      <c r="S136" s="38">
        <v>5340210860.8900003</v>
      </c>
      <c r="T136" s="38">
        <v>4507914169</v>
      </c>
      <c r="U136" s="38">
        <v>0</v>
      </c>
      <c r="V136" s="38">
        <v>49187550799.68</v>
      </c>
      <c r="W136" s="38">
        <v>77694932</v>
      </c>
      <c r="X136" s="38">
        <v>606349466.83000004</v>
      </c>
      <c r="Y136" s="38">
        <v>0</v>
      </c>
      <c r="Z136" s="38">
        <v>0</v>
      </c>
      <c r="AA136" s="38">
        <v>28302843615.310001</v>
      </c>
      <c r="AB136" s="38">
        <v>25316110680.439999</v>
      </c>
      <c r="AC136" s="38">
        <v>277660857.74000001</v>
      </c>
      <c r="AD136" s="38">
        <v>1383256503.6099999</v>
      </c>
      <c r="AE136" s="38">
        <v>0</v>
      </c>
      <c r="AF136" s="38">
        <v>666651518.19000006</v>
      </c>
      <c r="AG136" s="38">
        <v>508743375.32999998</v>
      </c>
      <c r="AH136" s="38">
        <v>150420680</v>
      </c>
      <c r="AI136" s="38">
        <v>31416876613.09</v>
      </c>
      <c r="AJ136" s="38">
        <v>21205889176.860001</v>
      </c>
      <c r="AK136" s="38">
        <v>14955953176.860001</v>
      </c>
      <c r="AL136" s="38">
        <v>3535316690.8800001</v>
      </c>
      <c r="AM136" s="38">
        <v>3220517019.1999998</v>
      </c>
      <c r="AN136" s="38">
        <v>0</v>
      </c>
      <c r="AO136" s="38">
        <v>138244380.19999999</v>
      </c>
      <c r="AP136" s="38">
        <v>1715089780.6900001</v>
      </c>
      <c r="AQ136" s="38">
        <v>541033227.10000002</v>
      </c>
      <c r="AR136" s="38">
        <v>488571690</v>
      </c>
      <c r="AS136" s="38">
        <v>52461537.100000001</v>
      </c>
      <c r="AT136" s="38">
        <v>417541959.10000002</v>
      </c>
      <c r="AU136" s="38">
        <v>133469850.83</v>
      </c>
      <c r="AV136" s="38">
        <v>145827728.06999999</v>
      </c>
      <c r="AW136" s="38">
        <v>138244380.19999999</v>
      </c>
      <c r="AX136" s="38">
        <v>0</v>
      </c>
      <c r="AY136" s="38">
        <v>123491268</v>
      </c>
      <c r="AZ136" s="38">
        <v>123491268</v>
      </c>
      <c r="BA136" s="38">
        <v>0</v>
      </c>
      <c r="BB136" s="38">
        <v>221216400.59999999</v>
      </c>
      <c r="BC136" s="38">
        <v>7734335</v>
      </c>
      <c r="BD136" s="38">
        <v>221216400.59999999</v>
      </c>
      <c r="BE136" s="38">
        <v>7734335</v>
      </c>
      <c r="BF136" s="38">
        <v>49855717884.599998</v>
      </c>
      <c r="BG136" s="38">
        <v>348200000</v>
      </c>
      <c r="BH136" s="38">
        <v>49847983549.599998</v>
      </c>
      <c r="BI136" s="38">
        <v>355934335</v>
      </c>
    </row>
    <row r="137" spans="1:61" ht="27.75" customHeight="1" x14ac:dyDescent="0.2">
      <c r="A137" s="25">
        <f t="shared" ref="A137:A200" si="2">+A136+1</f>
        <v>131</v>
      </c>
      <c r="B137" s="37">
        <v>1533</v>
      </c>
      <c r="C137" s="35" t="s">
        <v>1688</v>
      </c>
      <c r="D137" s="35" t="s">
        <v>665</v>
      </c>
      <c r="E137" s="35" t="s">
        <v>666</v>
      </c>
      <c r="F137" s="35" t="s">
        <v>28</v>
      </c>
      <c r="G137" s="35" t="s">
        <v>1851</v>
      </c>
      <c r="H137" s="35" t="s">
        <v>37</v>
      </c>
      <c r="I137" s="35" t="s">
        <v>667</v>
      </c>
      <c r="J137" s="35" t="s">
        <v>32</v>
      </c>
      <c r="K137" s="35" t="s">
        <v>33</v>
      </c>
      <c r="L137" s="35" t="s">
        <v>2692</v>
      </c>
      <c r="M137" s="34" t="s">
        <v>2280</v>
      </c>
      <c r="N137" s="35" t="s">
        <v>668</v>
      </c>
      <c r="O137" s="36">
        <v>1</v>
      </c>
      <c r="P137" s="36">
        <v>1763</v>
      </c>
      <c r="Q137" s="36">
        <v>11</v>
      </c>
      <c r="R137" s="38">
        <v>19077326830.580002</v>
      </c>
      <c r="S137" s="38">
        <v>582737272.94000006</v>
      </c>
      <c r="T137" s="38">
        <v>7930676162.9099998</v>
      </c>
      <c r="U137" s="38">
        <v>0</v>
      </c>
      <c r="V137" s="38">
        <v>10523473331.73</v>
      </c>
      <c r="W137" s="38">
        <v>28965072</v>
      </c>
      <c r="X137" s="38">
        <v>11474991</v>
      </c>
      <c r="Y137" s="38">
        <v>0</v>
      </c>
      <c r="Z137" s="38">
        <v>0</v>
      </c>
      <c r="AA137" s="38">
        <v>11401709801.030001</v>
      </c>
      <c r="AB137" s="38">
        <v>9776636175.5900002</v>
      </c>
      <c r="AC137" s="38">
        <v>0</v>
      </c>
      <c r="AD137" s="38">
        <v>62223812.210000001</v>
      </c>
      <c r="AE137" s="38">
        <v>0</v>
      </c>
      <c r="AF137" s="38">
        <v>1472075848.23</v>
      </c>
      <c r="AG137" s="38">
        <v>48253865</v>
      </c>
      <c r="AH137" s="38">
        <v>42520100</v>
      </c>
      <c r="AI137" s="38">
        <v>7675617029.5500002</v>
      </c>
      <c r="AJ137" s="38">
        <v>5758170802.1000004</v>
      </c>
      <c r="AK137" s="38">
        <v>4490163673.1000004</v>
      </c>
      <c r="AL137" s="38">
        <v>1302848355.5699999</v>
      </c>
      <c r="AM137" s="38">
        <v>0</v>
      </c>
      <c r="AN137" s="38">
        <v>0</v>
      </c>
      <c r="AO137" s="38">
        <v>46936943.829999998</v>
      </c>
      <c r="AP137" s="38">
        <v>20836683.75</v>
      </c>
      <c r="AQ137" s="38">
        <v>204260538.94</v>
      </c>
      <c r="AR137" s="38">
        <v>126788410</v>
      </c>
      <c r="AS137" s="38">
        <v>77472128.939999998</v>
      </c>
      <c r="AT137" s="38">
        <v>161509968.94</v>
      </c>
      <c r="AU137" s="38">
        <v>111998843.22</v>
      </c>
      <c r="AV137" s="38">
        <v>2574181.89</v>
      </c>
      <c r="AW137" s="38">
        <v>46936943.829999998</v>
      </c>
      <c r="AX137" s="38">
        <v>0</v>
      </c>
      <c r="AY137" s="38">
        <v>42750570</v>
      </c>
      <c r="AZ137" s="38">
        <v>42750570</v>
      </c>
      <c r="BA137" s="38">
        <v>0</v>
      </c>
      <c r="BB137" s="38">
        <v>494553</v>
      </c>
      <c r="BC137" s="38">
        <v>141445378</v>
      </c>
      <c r="BD137" s="38">
        <v>494553</v>
      </c>
      <c r="BE137" s="38">
        <v>141445378</v>
      </c>
      <c r="BF137" s="38">
        <v>13272380138.73</v>
      </c>
      <c r="BG137" s="38">
        <v>0</v>
      </c>
      <c r="BH137" s="38">
        <v>13272380138.73</v>
      </c>
      <c r="BI137" s="38">
        <v>0</v>
      </c>
    </row>
    <row r="138" spans="1:61" ht="27.75" customHeight="1" x14ac:dyDescent="0.2">
      <c r="A138" s="25">
        <f t="shared" si="2"/>
        <v>132</v>
      </c>
      <c r="B138" s="37">
        <v>1537</v>
      </c>
      <c r="C138" s="35" t="s">
        <v>669</v>
      </c>
      <c r="D138" s="35" t="s">
        <v>670</v>
      </c>
      <c r="E138" s="35" t="s">
        <v>671</v>
      </c>
      <c r="F138" s="35" t="s">
        <v>28</v>
      </c>
      <c r="G138" s="35" t="s">
        <v>1851</v>
      </c>
      <c r="H138" s="35" t="s">
        <v>37</v>
      </c>
      <c r="I138" s="35" t="s">
        <v>672</v>
      </c>
      <c r="J138" s="35" t="s">
        <v>32</v>
      </c>
      <c r="K138" s="35" t="s">
        <v>33</v>
      </c>
      <c r="L138" s="35" t="s">
        <v>2693</v>
      </c>
      <c r="M138" s="34" t="s">
        <v>2694</v>
      </c>
      <c r="N138" s="35" t="s">
        <v>673</v>
      </c>
      <c r="O138" s="36">
        <v>1</v>
      </c>
      <c r="P138" s="36">
        <v>12520</v>
      </c>
      <c r="Q138" s="36">
        <v>85</v>
      </c>
      <c r="R138" s="38">
        <v>228168340299.32999</v>
      </c>
      <c r="S138" s="38">
        <v>5895527123.7600002</v>
      </c>
      <c r="T138" s="38">
        <v>17816450659.740002</v>
      </c>
      <c r="U138" s="38">
        <v>0</v>
      </c>
      <c r="V138" s="38">
        <v>203322369452.16</v>
      </c>
      <c r="W138" s="38">
        <v>666902957.94000006</v>
      </c>
      <c r="X138" s="38">
        <v>467090105.73000002</v>
      </c>
      <c r="Y138" s="38">
        <v>0</v>
      </c>
      <c r="Z138" s="38">
        <v>0</v>
      </c>
      <c r="AA138" s="38">
        <v>193573527388.5</v>
      </c>
      <c r="AB138" s="38">
        <v>156156839089.29999</v>
      </c>
      <c r="AC138" s="38">
        <v>25093336398</v>
      </c>
      <c r="AD138" s="38">
        <v>1426576129.8900001</v>
      </c>
      <c r="AE138" s="38">
        <v>0</v>
      </c>
      <c r="AF138" s="38">
        <v>10419362399.870001</v>
      </c>
      <c r="AG138" s="38">
        <v>383973941.44</v>
      </c>
      <c r="AH138" s="38">
        <v>93439430</v>
      </c>
      <c r="AI138" s="38">
        <v>34594812910.830002</v>
      </c>
      <c r="AJ138" s="38">
        <v>16437171364.58</v>
      </c>
      <c r="AK138" s="38">
        <v>12609890298</v>
      </c>
      <c r="AL138" s="38">
        <v>6320506494.8400002</v>
      </c>
      <c r="AM138" s="38">
        <v>10427577753.209999</v>
      </c>
      <c r="AN138" s="38">
        <v>10000000</v>
      </c>
      <c r="AO138" s="38">
        <v>162956129.22</v>
      </c>
      <c r="AP138" s="38">
        <v>30875755.719999999</v>
      </c>
      <c r="AQ138" s="38">
        <v>2190031517.9499998</v>
      </c>
      <c r="AR138" s="38">
        <v>2091633365.4000001</v>
      </c>
      <c r="AS138" s="38">
        <v>98398152.549999997</v>
      </c>
      <c r="AT138" s="38">
        <v>1220430964.95</v>
      </c>
      <c r="AU138" s="38">
        <v>1028477648.86</v>
      </c>
      <c r="AV138" s="38">
        <v>28997186.870000001</v>
      </c>
      <c r="AW138" s="38">
        <v>162956129.22</v>
      </c>
      <c r="AX138" s="38">
        <v>0</v>
      </c>
      <c r="AY138" s="38">
        <v>969600553</v>
      </c>
      <c r="AZ138" s="38">
        <v>969600553</v>
      </c>
      <c r="BA138" s="38">
        <v>0</v>
      </c>
      <c r="BB138" s="38">
        <v>106185260</v>
      </c>
      <c r="BC138" s="38">
        <v>22755554686.32</v>
      </c>
      <c r="BD138" s="38">
        <v>106185260</v>
      </c>
      <c r="BE138" s="38">
        <v>22755554686.32</v>
      </c>
      <c r="BF138" s="38">
        <v>0</v>
      </c>
      <c r="BG138" s="38">
        <v>475723950</v>
      </c>
      <c r="BH138" s="38">
        <v>0</v>
      </c>
      <c r="BI138" s="38">
        <v>475723950</v>
      </c>
    </row>
    <row r="139" spans="1:61" ht="27.75" customHeight="1" x14ac:dyDescent="0.2">
      <c r="A139" s="25">
        <f t="shared" si="2"/>
        <v>133</v>
      </c>
      <c r="B139" s="37">
        <v>1540</v>
      </c>
      <c r="C139" s="35" t="s">
        <v>674</v>
      </c>
      <c r="D139" s="35" t="s">
        <v>675</v>
      </c>
      <c r="E139" s="35" t="s">
        <v>676</v>
      </c>
      <c r="F139" s="35" t="s">
        <v>28</v>
      </c>
      <c r="G139" s="35" t="s">
        <v>1851</v>
      </c>
      <c r="H139" s="35" t="s">
        <v>37</v>
      </c>
      <c r="I139" s="35" t="s">
        <v>677</v>
      </c>
      <c r="J139" s="35" t="s">
        <v>32</v>
      </c>
      <c r="K139" s="35" t="s">
        <v>33</v>
      </c>
      <c r="L139" s="35" t="s">
        <v>2281</v>
      </c>
      <c r="M139" s="34" t="s">
        <v>2282</v>
      </c>
      <c r="N139" s="35" t="s">
        <v>1909</v>
      </c>
      <c r="O139" s="36">
        <v>1</v>
      </c>
      <c r="P139" s="36">
        <v>2747</v>
      </c>
      <c r="Q139" s="36">
        <v>58</v>
      </c>
      <c r="R139" s="38">
        <v>155450277721.67999</v>
      </c>
      <c r="S139" s="38">
        <v>1082401087.3</v>
      </c>
      <c r="T139" s="38">
        <v>10930199851.75</v>
      </c>
      <c r="U139" s="38">
        <v>0</v>
      </c>
      <c r="V139" s="38">
        <v>143262710406.34</v>
      </c>
      <c r="W139" s="38">
        <v>118233518.12</v>
      </c>
      <c r="X139" s="38">
        <v>56732858.170000002</v>
      </c>
      <c r="Y139" s="38">
        <v>0</v>
      </c>
      <c r="Z139" s="38">
        <v>0</v>
      </c>
      <c r="AA139" s="38">
        <v>123110236621.44</v>
      </c>
      <c r="AB139" s="38">
        <v>108422701339.95</v>
      </c>
      <c r="AC139" s="38">
        <v>8239158761</v>
      </c>
      <c r="AD139" s="38">
        <v>1819133903.25</v>
      </c>
      <c r="AE139" s="38">
        <v>0</v>
      </c>
      <c r="AF139" s="38">
        <v>4239530885.02</v>
      </c>
      <c r="AG139" s="38">
        <v>314085303.22000003</v>
      </c>
      <c r="AH139" s="38">
        <v>75626429</v>
      </c>
      <c r="AI139" s="38">
        <v>32340041100.240002</v>
      </c>
      <c r="AJ139" s="38">
        <v>22883039996.209999</v>
      </c>
      <c r="AK139" s="38">
        <v>9777985050.2399998</v>
      </c>
      <c r="AL139" s="38">
        <v>7137784835.8000002</v>
      </c>
      <c r="AM139" s="38">
        <v>5293616.97</v>
      </c>
      <c r="AN139" s="38">
        <v>0</v>
      </c>
      <c r="AO139" s="38">
        <v>225128426.21000001</v>
      </c>
      <c r="AP139" s="38">
        <v>-25739022.050000001</v>
      </c>
      <c r="AQ139" s="38">
        <v>1296523425.1500001</v>
      </c>
      <c r="AR139" s="38">
        <v>1178116257</v>
      </c>
      <c r="AS139" s="38">
        <v>118407168.15000001</v>
      </c>
      <c r="AT139" s="38">
        <v>798069818.97000003</v>
      </c>
      <c r="AU139" s="38">
        <v>557224656</v>
      </c>
      <c r="AV139" s="38">
        <v>15716736.76</v>
      </c>
      <c r="AW139" s="38">
        <v>225128426.21000001</v>
      </c>
      <c r="AX139" s="38">
        <v>0</v>
      </c>
      <c r="AY139" s="38">
        <v>498453606.18000001</v>
      </c>
      <c r="AZ139" s="38">
        <v>498453606.18000001</v>
      </c>
      <c r="BA139" s="38">
        <v>0</v>
      </c>
      <c r="BB139" s="38">
        <v>7492010518</v>
      </c>
      <c r="BC139" s="38">
        <v>6438385863.1800003</v>
      </c>
      <c r="BD139" s="38">
        <v>7492010518</v>
      </c>
      <c r="BE139" s="38">
        <v>6438385863.1800003</v>
      </c>
      <c r="BF139" s="38">
        <v>308062069888.32001</v>
      </c>
      <c r="BG139" s="38">
        <v>0</v>
      </c>
      <c r="BH139" s="38">
        <v>308062069888.32001</v>
      </c>
      <c r="BI139" s="38">
        <v>0</v>
      </c>
    </row>
    <row r="140" spans="1:61" ht="27.75" customHeight="1" x14ac:dyDescent="0.2">
      <c r="A140" s="25">
        <f t="shared" si="2"/>
        <v>134</v>
      </c>
      <c r="B140" s="37">
        <v>1583</v>
      </c>
      <c r="C140" s="35" t="s">
        <v>679</v>
      </c>
      <c r="D140" s="35" t="s">
        <v>680</v>
      </c>
      <c r="E140" s="35" t="s">
        <v>681</v>
      </c>
      <c r="F140" s="35" t="s">
        <v>42</v>
      </c>
      <c r="G140" s="35" t="s">
        <v>1910</v>
      </c>
      <c r="H140" s="35" t="s">
        <v>135</v>
      </c>
      <c r="I140" s="35" t="s">
        <v>682</v>
      </c>
      <c r="J140" s="35" t="s">
        <v>648</v>
      </c>
      <c r="K140" s="35" t="s">
        <v>649</v>
      </c>
      <c r="L140" s="35" t="s">
        <v>2283</v>
      </c>
      <c r="M140" s="34" t="s">
        <v>2284</v>
      </c>
      <c r="N140" s="35" t="s">
        <v>683</v>
      </c>
      <c r="O140" s="36">
        <v>1</v>
      </c>
      <c r="P140" s="36">
        <v>9322</v>
      </c>
      <c r="Q140" s="36">
        <v>49</v>
      </c>
      <c r="R140" s="38">
        <v>185587976459.91</v>
      </c>
      <c r="S140" s="38">
        <v>6111404489.4799995</v>
      </c>
      <c r="T140" s="38">
        <v>264364594.50999999</v>
      </c>
      <c r="U140" s="38">
        <v>0</v>
      </c>
      <c r="V140" s="38">
        <v>155957976069.91</v>
      </c>
      <c r="W140" s="38">
        <v>6627595353</v>
      </c>
      <c r="X140" s="38">
        <v>16210969291.01</v>
      </c>
      <c r="Y140" s="38">
        <v>0</v>
      </c>
      <c r="Z140" s="38">
        <v>415666662</v>
      </c>
      <c r="AA140" s="38">
        <v>15529341872.51</v>
      </c>
      <c r="AB140" s="38">
        <v>0</v>
      </c>
      <c r="AC140" s="38">
        <v>7678677263.3299999</v>
      </c>
      <c r="AD140" s="38">
        <v>3930795549.3099999</v>
      </c>
      <c r="AE140" s="38">
        <v>0</v>
      </c>
      <c r="AF140" s="38">
        <v>3632629045.8499999</v>
      </c>
      <c r="AG140" s="38">
        <v>266185786</v>
      </c>
      <c r="AH140" s="38">
        <v>21054228.02</v>
      </c>
      <c r="AI140" s="38">
        <v>170058634587.39999</v>
      </c>
      <c r="AJ140" s="38">
        <v>129071010371.99001</v>
      </c>
      <c r="AK140" s="38">
        <v>39760556678.029999</v>
      </c>
      <c r="AL140" s="38">
        <v>16533055055.08</v>
      </c>
      <c r="AM140" s="38">
        <v>1654879216.4400001</v>
      </c>
      <c r="AN140" s="38">
        <v>0</v>
      </c>
      <c r="AO140" s="38">
        <v>1301443129.3900001</v>
      </c>
      <c r="AP140" s="38">
        <v>20984896964.330002</v>
      </c>
      <c r="AQ140" s="38">
        <v>2310465236.5100002</v>
      </c>
      <c r="AR140" s="38">
        <v>2212499771.9200001</v>
      </c>
      <c r="AS140" s="38">
        <v>97965464.590000004</v>
      </c>
      <c r="AT140" s="38">
        <v>2310465236.5100002</v>
      </c>
      <c r="AU140" s="38">
        <v>943699227.20000005</v>
      </c>
      <c r="AV140" s="38">
        <v>65322879.920000002</v>
      </c>
      <c r="AW140" s="38">
        <v>1301443129.3900001</v>
      </c>
      <c r="AX140" s="38">
        <v>0</v>
      </c>
      <c r="AY140" s="38">
        <v>0</v>
      </c>
      <c r="AZ140" s="38">
        <v>0</v>
      </c>
      <c r="BA140" s="38">
        <v>0</v>
      </c>
      <c r="BB140" s="38">
        <v>1782196219.1099999</v>
      </c>
      <c r="BC140" s="38">
        <v>3095890416.21</v>
      </c>
      <c r="BD140" s="38">
        <v>1782196219.1099999</v>
      </c>
      <c r="BE140" s="38">
        <v>3095890416.21</v>
      </c>
      <c r="BF140" s="38">
        <v>160968918288.94</v>
      </c>
      <c r="BG140" s="38">
        <v>0</v>
      </c>
      <c r="BH140" s="38">
        <v>160968918288.94</v>
      </c>
      <c r="BI140" s="38">
        <v>0</v>
      </c>
    </row>
    <row r="141" spans="1:61" ht="27.75" customHeight="1" x14ac:dyDescent="0.2">
      <c r="A141" s="25">
        <f t="shared" si="2"/>
        <v>135</v>
      </c>
      <c r="B141" s="37">
        <v>1603</v>
      </c>
      <c r="C141" s="35" t="s">
        <v>684</v>
      </c>
      <c r="D141" s="35" t="s">
        <v>685</v>
      </c>
      <c r="E141" s="35" t="s">
        <v>686</v>
      </c>
      <c r="F141" s="35" t="s">
        <v>31</v>
      </c>
      <c r="G141" s="35" t="s">
        <v>1903</v>
      </c>
      <c r="H141" s="35" t="s">
        <v>218</v>
      </c>
      <c r="I141" s="35" t="s">
        <v>687</v>
      </c>
      <c r="J141" s="35" t="s">
        <v>32</v>
      </c>
      <c r="K141" s="35" t="s">
        <v>688</v>
      </c>
      <c r="L141" s="35" t="s">
        <v>1911</v>
      </c>
      <c r="M141" s="34" t="s">
        <v>2285</v>
      </c>
      <c r="N141" s="35" t="s">
        <v>689</v>
      </c>
      <c r="O141" s="36">
        <v>1</v>
      </c>
      <c r="P141" s="36">
        <v>2698</v>
      </c>
      <c r="Q141" s="36">
        <v>125</v>
      </c>
      <c r="R141" s="38">
        <v>63362155159.150002</v>
      </c>
      <c r="S141" s="38">
        <v>8556075144.9200001</v>
      </c>
      <c r="T141" s="38">
        <v>2666510432</v>
      </c>
      <c r="U141" s="38">
        <v>32791795841.560001</v>
      </c>
      <c r="V141" s="38">
        <v>1937473858</v>
      </c>
      <c r="W141" s="38">
        <v>2798366013</v>
      </c>
      <c r="X141" s="38">
        <v>14293199695.68</v>
      </c>
      <c r="Y141" s="38">
        <v>0</v>
      </c>
      <c r="Z141" s="38">
        <v>318734174</v>
      </c>
      <c r="AA141" s="38">
        <v>38734361652.940002</v>
      </c>
      <c r="AB141" s="38">
        <v>0</v>
      </c>
      <c r="AC141" s="38">
        <v>7770908919</v>
      </c>
      <c r="AD141" s="38">
        <v>23819633584.610001</v>
      </c>
      <c r="AE141" s="38">
        <v>0</v>
      </c>
      <c r="AF141" s="38">
        <v>2943279513.0999999</v>
      </c>
      <c r="AG141" s="38">
        <v>4051113773</v>
      </c>
      <c r="AH141" s="38">
        <v>149425863.22999999</v>
      </c>
      <c r="AI141" s="38">
        <v>24627793506.400002</v>
      </c>
      <c r="AJ141" s="38">
        <v>5337534294</v>
      </c>
      <c r="AK141" s="38">
        <v>0</v>
      </c>
      <c r="AL141" s="38">
        <v>3079057499</v>
      </c>
      <c r="AM141" s="38">
        <v>6176301687</v>
      </c>
      <c r="AN141" s="38">
        <v>148772111</v>
      </c>
      <c r="AO141" s="38">
        <v>170626673.40000001</v>
      </c>
      <c r="AP141" s="38">
        <v>0</v>
      </c>
      <c r="AQ141" s="38">
        <v>16121964706</v>
      </c>
      <c r="AR141" s="38">
        <v>16121860586</v>
      </c>
      <c r="AS141" s="38">
        <v>104120</v>
      </c>
      <c r="AT141" s="38">
        <v>828945325.63999999</v>
      </c>
      <c r="AU141" s="38">
        <v>170408591.91999999</v>
      </c>
      <c r="AV141" s="38">
        <v>8780031</v>
      </c>
      <c r="AW141" s="38">
        <v>170626673.40000001</v>
      </c>
      <c r="AX141" s="38">
        <v>479130029.31999999</v>
      </c>
      <c r="AY141" s="38">
        <v>15293019380.360001</v>
      </c>
      <c r="AZ141" s="38">
        <v>15293019380.360001</v>
      </c>
      <c r="BA141" s="38">
        <v>0</v>
      </c>
      <c r="BB141" s="38">
        <v>445224683</v>
      </c>
      <c r="BC141" s="38">
        <v>30443058</v>
      </c>
      <c r="BD141" s="38">
        <v>445224683</v>
      </c>
      <c r="BE141" s="38">
        <v>30443058</v>
      </c>
      <c r="BF141" s="38">
        <v>19046720105.5</v>
      </c>
      <c r="BG141" s="38">
        <v>0</v>
      </c>
      <c r="BH141" s="38">
        <v>19046720105.5</v>
      </c>
      <c r="BI141" s="38">
        <v>0</v>
      </c>
    </row>
    <row r="142" spans="1:61" ht="27.75" customHeight="1" x14ac:dyDescent="0.2">
      <c r="A142" s="25">
        <f t="shared" si="2"/>
        <v>136</v>
      </c>
      <c r="B142" s="37">
        <v>1615</v>
      </c>
      <c r="C142" s="35" t="s">
        <v>690</v>
      </c>
      <c r="D142" s="35" t="s">
        <v>691</v>
      </c>
      <c r="E142" s="35" t="s">
        <v>692</v>
      </c>
      <c r="F142" s="35" t="s">
        <v>116</v>
      </c>
      <c r="G142" s="35" t="s">
        <v>1890</v>
      </c>
      <c r="H142" s="35" t="s">
        <v>307</v>
      </c>
      <c r="I142" s="35" t="s">
        <v>693</v>
      </c>
      <c r="J142" s="35" t="s">
        <v>32</v>
      </c>
      <c r="K142" s="35" t="s">
        <v>33</v>
      </c>
      <c r="L142" s="35" t="s">
        <v>2286</v>
      </c>
      <c r="M142" s="34" t="s">
        <v>2287</v>
      </c>
      <c r="N142" s="35" t="s">
        <v>1689</v>
      </c>
      <c r="O142" s="36">
        <v>1</v>
      </c>
      <c r="P142" s="36">
        <v>4856</v>
      </c>
      <c r="Q142" s="36">
        <v>19</v>
      </c>
      <c r="R142" s="38">
        <v>36819740963.639999</v>
      </c>
      <c r="S142" s="38">
        <v>3676986706.9400001</v>
      </c>
      <c r="T142" s="38">
        <v>3300326562.73</v>
      </c>
      <c r="U142" s="38">
        <v>0</v>
      </c>
      <c r="V142" s="38">
        <v>28009919313.73</v>
      </c>
      <c r="W142" s="38">
        <v>40497725.899999999</v>
      </c>
      <c r="X142" s="38">
        <v>1551310654.3399999</v>
      </c>
      <c r="Y142" s="38">
        <v>0</v>
      </c>
      <c r="Z142" s="38">
        <v>240700000</v>
      </c>
      <c r="AA142" s="38">
        <v>16127517037.83</v>
      </c>
      <c r="AB142" s="38">
        <v>14692303757.42</v>
      </c>
      <c r="AC142" s="38">
        <v>0</v>
      </c>
      <c r="AD142" s="38">
        <v>599757960.78999996</v>
      </c>
      <c r="AE142" s="38">
        <v>0</v>
      </c>
      <c r="AF142" s="38">
        <v>139690.62</v>
      </c>
      <c r="AG142" s="38">
        <v>835315629</v>
      </c>
      <c r="AH142" s="38">
        <v>0</v>
      </c>
      <c r="AI142" s="38">
        <v>20692223925.299999</v>
      </c>
      <c r="AJ142" s="38">
        <v>11861395529.85</v>
      </c>
      <c r="AK142" s="38">
        <v>2271074529.8499999</v>
      </c>
      <c r="AL142" s="38">
        <v>4196054080.9000001</v>
      </c>
      <c r="AM142" s="38">
        <v>1839341755.49</v>
      </c>
      <c r="AN142" s="38">
        <v>152152</v>
      </c>
      <c r="AO142" s="38">
        <v>1523721499.9400001</v>
      </c>
      <c r="AP142" s="38">
        <v>1103960872</v>
      </c>
      <c r="AQ142" s="38">
        <v>5691498854.7799997</v>
      </c>
      <c r="AR142" s="38">
        <v>4613078583</v>
      </c>
      <c r="AS142" s="38">
        <v>1078420271.78</v>
      </c>
      <c r="AT142" s="38">
        <v>4787031116.7799997</v>
      </c>
      <c r="AU142" s="38">
        <v>3066970928.8899999</v>
      </c>
      <c r="AV142" s="38">
        <v>196338687.94999999</v>
      </c>
      <c r="AW142" s="38">
        <v>1523721499.9400001</v>
      </c>
      <c r="AX142" s="38">
        <v>0</v>
      </c>
      <c r="AY142" s="38">
        <v>904467738</v>
      </c>
      <c r="AZ142" s="38">
        <v>904467738</v>
      </c>
      <c r="BA142" s="38">
        <v>0</v>
      </c>
      <c r="BB142" s="38">
        <v>2825730904.3800001</v>
      </c>
      <c r="BC142" s="38">
        <v>6341401633.7600002</v>
      </c>
      <c r="BD142" s="38">
        <v>2825730904.3800001</v>
      </c>
      <c r="BE142" s="38">
        <v>6341401633.7600002</v>
      </c>
      <c r="BF142" s="38">
        <v>41838745697.410004</v>
      </c>
      <c r="BG142" s="38">
        <v>627406000</v>
      </c>
      <c r="BH142" s="38">
        <v>41838745697.410004</v>
      </c>
      <c r="BI142" s="38">
        <v>627406000</v>
      </c>
    </row>
    <row r="143" spans="1:61" ht="27.75" customHeight="1" x14ac:dyDescent="0.2">
      <c r="A143" s="25">
        <f t="shared" si="2"/>
        <v>137</v>
      </c>
      <c r="B143" s="37">
        <v>1630</v>
      </c>
      <c r="C143" s="35" t="s">
        <v>694</v>
      </c>
      <c r="D143" s="35" t="s">
        <v>695</v>
      </c>
      <c r="E143" s="35" t="s">
        <v>696</v>
      </c>
      <c r="F143" s="35" t="s">
        <v>116</v>
      </c>
      <c r="G143" s="35" t="s">
        <v>1851</v>
      </c>
      <c r="H143" s="35" t="s">
        <v>37</v>
      </c>
      <c r="I143" s="35" t="s">
        <v>697</v>
      </c>
      <c r="J143" s="35" t="s">
        <v>32</v>
      </c>
      <c r="K143" s="35" t="s">
        <v>33</v>
      </c>
      <c r="L143" s="35" t="s">
        <v>2288</v>
      </c>
      <c r="M143" s="34" t="s">
        <v>2289</v>
      </c>
      <c r="N143" s="35" t="s">
        <v>698</v>
      </c>
      <c r="O143" s="36">
        <v>1</v>
      </c>
      <c r="P143" s="36">
        <v>1358</v>
      </c>
      <c r="Q143" s="36">
        <v>6</v>
      </c>
      <c r="R143" s="38">
        <v>8112193487.0299997</v>
      </c>
      <c r="S143" s="38">
        <v>272231414.26999998</v>
      </c>
      <c r="T143" s="38">
        <v>3449365945.6900001</v>
      </c>
      <c r="U143" s="38">
        <v>0</v>
      </c>
      <c r="V143" s="38">
        <v>4250221906.1900001</v>
      </c>
      <c r="W143" s="38">
        <v>8162615.3899999997</v>
      </c>
      <c r="X143" s="38">
        <v>132211605.48999999</v>
      </c>
      <c r="Y143" s="38">
        <v>0</v>
      </c>
      <c r="Z143" s="38">
        <v>0</v>
      </c>
      <c r="AA143" s="38">
        <v>2408056499.7199998</v>
      </c>
      <c r="AB143" s="38">
        <v>2365967600.5900002</v>
      </c>
      <c r="AC143" s="38">
        <v>0</v>
      </c>
      <c r="AD143" s="38">
        <v>13951757</v>
      </c>
      <c r="AE143" s="38">
        <v>0</v>
      </c>
      <c r="AF143" s="38">
        <v>979960.58</v>
      </c>
      <c r="AG143" s="38">
        <v>27157181.550000001</v>
      </c>
      <c r="AH143" s="38">
        <v>0</v>
      </c>
      <c r="AI143" s="38">
        <v>5704136987.3100004</v>
      </c>
      <c r="AJ143" s="38">
        <v>4252899966.3000002</v>
      </c>
      <c r="AK143" s="38">
        <v>1127931966.3</v>
      </c>
      <c r="AL143" s="38">
        <v>1003371833.3099999</v>
      </c>
      <c r="AM143" s="38">
        <v>34933634.390000001</v>
      </c>
      <c r="AN143" s="38">
        <v>0</v>
      </c>
      <c r="AO143" s="38">
        <v>31608313.129999999</v>
      </c>
      <c r="AP143" s="38">
        <v>139955424</v>
      </c>
      <c r="AQ143" s="38">
        <v>68888206.099999994</v>
      </c>
      <c r="AR143" s="38">
        <v>52660548</v>
      </c>
      <c r="AS143" s="38">
        <v>16227658.1</v>
      </c>
      <c r="AT143" s="38">
        <v>62261262.100000001</v>
      </c>
      <c r="AU143" s="38">
        <v>26951502.34</v>
      </c>
      <c r="AV143" s="38">
        <v>3701446.63</v>
      </c>
      <c r="AW143" s="38">
        <v>31608313.129999999</v>
      </c>
      <c r="AX143" s="38">
        <v>0</v>
      </c>
      <c r="AY143" s="38">
        <v>6626944</v>
      </c>
      <c r="AZ143" s="38">
        <v>6626944</v>
      </c>
      <c r="BA143" s="38">
        <v>0</v>
      </c>
      <c r="BB143" s="38">
        <v>0</v>
      </c>
      <c r="BC143" s="38">
        <v>43604573</v>
      </c>
      <c r="BD143" s="38">
        <v>0</v>
      </c>
      <c r="BE143" s="38">
        <v>43604573</v>
      </c>
      <c r="BF143" s="38">
        <v>4395473258.1899996</v>
      </c>
      <c r="BG143" s="38">
        <v>0</v>
      </c>
      <c r="BH143" s="38">
        <v>4395473258.1899996</v>
      </c>
      <c r="BI143" s="38">
        <v>0</v>
      </c>
    </row>
    <row r="144" spans="1:61" ht="27.75" customHeight="1" x14ac:dyDescent="0.2">
      <c r="A144" s="25">
        <f t="shared" si="2"/>
        <v>138</v>
      </c>
      <c r="B144" s="37">
        <v>1632</v>
      </c>
      <c r="C144" s="35" t="s">
        <v>699</v>
      </c>
      <c r="D144" s="35" t="s">
        <v>700</v>
      </c>
      <c r="E144" s="35" t="s">
        <v>701</v>
      </c>
      <c r="F144" s="35" t="s">
        <v>116</v>
      </c>
      <c r="G144" s="35" t="s">
        <v>1851</v>
      </c>
      <c r="H144" s="35" t="s">
        <v>37</v>
      </c>
      <c r="I144" s="35" t="s">
        <v>702</v>
      </c>
      <c r="J144" s="35" t="s">
        <v>32</v>
      </c>
      <c r="K144" s="35" t="s">
        <v>33</v>
      </c>
      <c r="L144" s="35" t="s">
        <v>2695</v>
      </c>
      <c r="M144" s="34" t="s">
        <v>2290</v>
      </c>
      <c r="N144" s="35" t="s">
        <v>703</v>
      </c>
      <c r="O144" s="36">
        <v>1</v>
      </c>
      <c r="P144" s="36">
        <v>4443</v>
      </c>
      <c r="Q144" s="36">
        <v>33</v>
      </c>
      <c r="R144" s="38">
        <v>20380103291.720001</v>
      </c>
      <c r="S144" s="38">
        <v>1034008292.78</v>
      </c>
      <c r="T144" s="38">
        <v>715040679.20000005</v>
      </c>
      <c r="U144" s="38">
        <v>0</v>
      </c>
      <c r="V144" s="38">
        <v>17405725089.43</v>
      </c>
      <c r="W144" s="38">
        <v>14733608.210000001</v>
      </c>
      <c r="X144" s="38">
        <v>1197225759.0999999</v>
      </c>
      <c r="Y144" s="38">
        <v>0</v>
      </c>
      <c r="Z144" s="38">
        <v>13369863</v>
      </c>
      <c r="AA144" s="38">
        <v>10198118494.379999</v>
      </c>
      <c r="AB144" s="38">
        <v>8617275992.9699993</v>
      </c>
      <c r="AC144" s="38">
        <v>1217757454</v>
      </c>
      <c r="AD144" s="38">
        <v>199717926.12</v>
      </c>
      <c r="AE144" s="38">
        <v>0</v>
      </c>
      <c r="AF144" s="38">
        <v>64658216.289999999</v>
      </c>
      <c r="AG144" s="38">
        <v>98708905</v>
      </c>
      <c r="AH144" s="38">
        <v>0</v>
      </c>
      <c r="AI144" s="38">
        <v>10181984797.34</v>
      </c>
      <c r="AJ144" s="38">
        <v>7904575493.6499996</v>
      </c>
      <c r="AK144" s="38">
        <v>3998365493.6500001</v>
      </c>
      <c r="AL144" s="38">
        <v>1350749219.6600001</v>
      </c>
      <c r="AM144" s="38">
        <v>71865578.569999993</v>
      </c>
      <c r="AN144" s="38">
        <v>0</v>
      </c>
      <c r="AO144" s="38">
        <v>68319256.239999995</v>
      </c>
      <c r="AP144" s="38">
        <v>354536183.72000003</v>
      </c>
      <c r="AQ144" s="38">
        <v>302255529.43000001</v>
      </c>
      <c r="AR144" s="38">
        <v>252644809</v>
      </c>
      <c r="AS144" s="38">
        <v>49610720.43</v>
      </c>
      <c r="AT144" s="38">
        <v>252234261.03</v>
      </c>
      <c r="AU144" s="38">
        <v>173035484.78999999</v>
      </c>
      <c r="AV144" s="38">
        <v>10879520</v>
      </c>
      <c r="AW144" s="38">
        <v>68319256.239999995</v>
      </c>
      <c r="AX144" s="38">
        <v>0</v>
      </c>
      <c r="AY144" s="38">
        <v>50021268.399999999</v>
      </c>
      <c r="AZ144" s="38">
        <v>50021268.399999999</v>
      </c>
      <c r="BA144" s="38">
        <v>0</v>
      </c>
      <c r="BB144" s="38">
        <v>13315762</v>
      </c>
      <c r="BC144" s="38">
        <v>2637536086.77</v>
      </c>
      <c r="BD144" s="38">
        <v>13315762</v>
      </c>
      <c r="BE144" s="38">
        <v>2637536086.77</v>
      </c>
      <c r="BF144" s="38">
        <v>24215499260.889999</v>
      </c>
      <c r="BG144" s="38">
        <v>0</v>
      </c>
      <c r="BH144" s="38">
        <v>24215499260.889999</v>
      </c>
      <c r="BI144" s="38">
        <v>0</v>
      </c>
    </row>
    <row r="145" spans="1:61" ht="27.75" customHeight="1" x14ac:dyDescent="0.2">
      <c r="A145" s="25">
        <f t="shared" si="2"/>
        <v>139</v>
      </c>
      <c r="B145" s="37">
        <v>1644</v>
      </c>
      <c r="C145" s="35" t="s">
        <v>704</v>
      </c>
      <c r="D145" s="35" t="s">
        <v>705</v>
      </c>
      <c r="E145" s="35" t="s">
        <v>706</v>
      </c>
      <c r="F145" s="35" t="s">
        <v>116</v>
      </c>
      <c r="G145" s="35" t="s">
        <v>1851</v>
      </c>
      <c r="H145" s="35" t="s">
        <v>37</v>
      </c>
      <c r="I145" s="35" t="s">
        <v>707</v>
      </c>
      <c r="J145" s="35" t="s">
        <v>32</v>
      </c>
      <c r="K145" s="35" t="s">
        <v>532</v>
      </c>
      <c r="L145" s="35" t="s">
        <v>2291</v>
      </c>
      <c r="M145" s="34" t="s">
        <v>2292</v>
      </c>
      <c r="N145" s="35" t="s">
        <v>1690</v>
      </c>
      <c r="O145" s="36">
        <v>1</v>
      </c>
      <c r="P145" s="36">
        <v>3497</v>
      </c>
      <c r="Q145" s="36">
        <v>10</v>
      </c>
      <c r="R145" s="38">
        <v>14591304850.68</v>
      </c>
      <c r="S145" s="38">
        <v>634085717.77999997</v>
      </c>
      <c r="T145" s="38">
        <v>463657712.80000001</v>
      </c>
      <c r="U145" s="38">
        <v>0</v>
      </c>
      <c r="V145" s="38">
        <v>11539490513.77</v>
      </c>
      <c r="W145" s="38">
        <v>658065657.46000004</v>
      </c>
      <c r="X145" s="38">
        <v>1290881529.8699999</v>
      </c>
      <c r="Y145" s="38">
        <v>0</v>
      </c>
      <c r="Z145" s="38">
        <v>5123719</v>
      </c>
      <c r="AA145" s="38">
        <v>9700138494.5300007</v>
      </c>
      <c r="AB145" s="38">
        <v>7261849894.6899996</v>
      </c>
      <c r="AC145" s="38">
        <v>2152766094.54</v>
      </c>
      <c r="AD145" s="38">
        <v>264809113.21000001</v>
      </c>
      <c r="AE145" s="38">
        <v>0</v>
      </c>
      <c r="AF145" s="38">
        <v>0</v>
      </c>
      <c r="AG145" s="38">
        <v>20713392.09</v>
      </c>
      <c r="AH145" s="38">
        <v>0</v>
      </c>
      <c r="AI145" s="38">
        <v>4891166356.1499996</v>
      </c>
      <c r="AJ145" s="38">
        <v>2763066942.1799998</v>
      </c>
      <c r="AK145" s="38">
        <v>877820968.17999995</v>
      </c>
      <c r="AL145" s="38">
        <v>672817943.37</v>
      </c>
      <c r="AM145" s="38">
        <v>418180501.64999998</v>
      </c>
      <c r="AN145" s="38">
        <v>1766248.2</v>
      </c>
      <c r="AO145" s="38">
        <v>17178384.34</v>
      </c>
      <c r="AP145" s="38">
        <v>814371174.14999998</v>
      </c>
      <c r="AQ145" s="38">
        <v>162455352</v>
      </c>
      <c r="AR145" s="38">
        <v>142824054</v>
      </c>
      <c r="AS145" s="38">
        <v>19631298</v>
      </c>
      <c r="AT145" s="38">
        <v>83007955.719999999</v>
      </c>
      <c r="AU145" s="38">
        <v>60788051.18</v>
      </c>
      <c r="AV145" s="38">
        <v>5041520.2</v>
      </c>
      <c r="AW145" s="38">
        <v>17178384.34</v>
      </c>
      <c r="AX145" s="38">
        <v>0</v>
      </c>
      <c r="AY145" s="38">
        <v>79447396.280000001</v>
      </c>
      <c r="AZ145" s="38">
        <v>79447396.280000001</v>
      </c>
      <c r="BA145" s="38">
        <v>0</v>
      </c>
      <c r="BB145" s="38">
        <v>351035</v>
      </c>
      <c r="BC145" s="38">
        <v>842785469.37</v>
      </c>
      <c r="BD145" s="38">
        <v>351035</v>
      </c>
      <c r="BE145" s="38">
        <v>842785469.37</v>
      </c>
      <c r="BF145" s="38">
        <v>11833743532.77</v>
      </c>
      <c r="BG145" s="38">
        <v>314013252</v>
      </c>
      <c r="BH145" s="38">
        <v>11833743532.77</v>
      </c>
      <c r="BI145" s="38">
        <v>314013252</v>
      </c>
    </row>
    <row r="146" spans="1:61" ht="27.75" customHeight="1" x14ac:dyDescent="0.2">
      <c r="A146" s="25">
        <f t="shared" si="2"/>
        <v>140</v>
      </c>
      <c r="B146" s="37">
        <v>1646</v>
      </c>
      <c r="C146" s="35" t="s">
        <v>708</v>
      </c>
      <c r="D146" s="35" t="s">
        <v>709</v>
      </c>
      <c r="E146" s="35" t="s">
        <v>710</v>
      </c>
      <c r="F146" s="35" t="s">
        <v>31</v>
      </c>
      <c r="G146" s="35" t="s">
        <v>1912</v>
      </c>
      <c r="H146" s="35" t="s">
        <v>711</v>
      </c>
      <c r="I146" s="35" t="s">
        <v>712</v>
      </c>
      <c r="J146" s="35" t="s">
        <v>32</v>
      </c>
      <c r="K146" s="35" t="s">
        <v>33</v>
      </c>
      <c r="L146" s="35" t="s">
        <v>2293</v>
      </c>
      <c r="M146" s="34" t="s">
        <v>2294</v>
      </c>
      <c r="N146" s="35" t="s">
        <v>1827</v>
      </c>
      <c r="O146" s="36">
        <v>1</v>
      </c>
      <c r="P146" s="36">
        <v>9839</v>
      </c>
      <c r="Q146" s="36">
        <v>6305</v>
      </c>
      <c r="R146" s="38">
        <v>978477408439.03003</v>
      </c>
      <c r="S146" s="38">
        <v>23583968947.259998</v>
      </c>
      <c r="T146" s="38">
        <v>32824644463.029999</v>
      </c>
      <c r="U146" s="38">
        <v>323943608856.79999</v>
      </c>
      <c r="V146" s="38">
        <v>0</v>
      </c>
      <c r="W146" s="38">
        <v>111996487139.14999</v>
      </c>
      <c r="X146" s="38">
        <v>484922414982.89001</v>
      </c>
      <c r="Y146" s="38">
        <v>0</v>
      </c>
      <c r="Z146" s="38">
        <v>1206284049.9000001</v>
      </c>
      <c r="AA146" s="38">
        <v>502166935734.79999</v>
      </c>
      <c r="AB146" s="38">
        <v>0</v>
      </c>
      <c r="AC146" s="38">
        <v>247391496244.76999</v>
      </c>
      <c r="AD146" s="38">
        <v>184370150339.31</v>
      </c>
      <c r="AE146" s="38">
        <v>0</v>
      </c>
      <c r="AF146" s="38">
        <v>2912154469.0300002</v>
      </c>
      <c r="AG146" s="38">
        <v>43369239655.150002</v>
      </c>
      <c r="AH146" s="38">
        <v>24123895026.540001</v>
      </c>
      <c r="AI146" s="38">
        <v>476310472704.22998</v>
      </c>
      <c r="AJ146" s="38">
        <v>153909575453.39999</v>
      </c>
      <c r="AK146" s="38">
        <v>70143368603.220001</v>
      </c>
      <c r="AL146" s="38">
        <v>92307154826.259995</v>
      </c>
      <c r="AM146" s="38">
        <v>7066464980.71</v>
      </c>
      <c r="AN146" s="38">
        <v>59900000</v>
      </c>
      <c r="AO146" s="38">
        <v>1230161141.0799999</v>
      </c>
      <c r="AP146" s="38">
        <v>-18540563391.34</v>
      </c>
      <c r="AQ146" s="38">
        <v>171536477411.85001</v>
      </c>
      <c r="AR146" s="38">
        <v>170561044970.23001</v>
      </c>
      <c r="AS146" s="38">
        <v>975432441.62</v>
      </c>
      <c r="AT146" s="38">
        <v>29493906632.990002</v>
      </c>
      <c r="AU146" s="38">
        <v>3989116962.73</v>
      </c>
      <c r="AV146" s="38">
        <v>1997370278.4400001</v>
      </c>
      <c r="AW146" s="38">
        <v>1230161141.0799999</v>
      </c>
      <c r="AX146" s="38">
        <v>22277258250.740002</v>
      </c>
      <c r="AY146" s="38">
        <v>142042570778.85999</v>
      </c>
      <c r="AZ146" s="38">
        <v>142042570778.85999</v>
      </c>
      <c r="BA146" s="38">
        <v>0</v>
      </c>
      <c r="BB146" s="38">
        <v>0</v>
      </c>
      <c r="BC146" s="38">
        <v>0</v>
      </c>
      <c r="BD146" s="38">
        <v>0</v>
      </c>
      <c r="BE146" s="38">
        <v>0</v>
      </c>
      <c r="BF146" s="38">
        <v>0</v>
      </c>
      <c r="BG146" s="38">
        <v>0</v>
      </c>
      <c r="BH146" s="38">
        <v>0</v>
      </c>
      <c r="BI146" s="38">
        <v>0</v>
      </c>
    </row>
    <row r="147" spans="1:61" ht="27.75" customHeight="1" x14ac:dyDescent="0.2">
      <c r="A147" s="25">
        <f t="shared" si="2"/>
        <v>141</v>
      </c>
      <c r="B147" s="37">
        <v>1648</v>
      </c>
      <c r="C147" s="35" t="s">
        <v>713</v>
      </c>
      <c r="D147" s="35" t="s">
        <v>714</v>
      </c>
      <c r="E147" s="35" t="s">
        <v>715</v>
      </c>
      <c r="F147" s="35" t="s">
        <v>116</v>
      </c>
      <c r="G147" s="35" t="s">
        <v>1851</v>
      </c>
      <c r="H147" s="35" t="s">
        <v>37</v>
      </c>
      <c r="I147" s="35" t="s">
        <v>716</v>
      </c>
      <c r="J147" s="35" t="s">
        <v>32</v>
      </c>
      <c r="K147" s="35" t="s">
        <v>717</v>
      </c>
      <c r="L147" s="35" t="s">
        <v>1913</v>
      </c>
      <c r="M147" s="34" t="s">
        <v>2295</v>
      </c>
      <c r="N147" s="35" t="s">
        <v>718</v>
      </c>
      <c r="O147" s="36">
        <v>1</v>
      </c>
      <c r="P147" s="36">
        <v>21329</v>
      </c>
      <c r="Q147" s="36">
        <v>34</v>
      </c>
      <c r="R147" s="38">
        <v>76649769986.5</v>
      </c>
      <c r="S147" s="38">
        <v>8751062714.1200008</v>
      </c>
      <c r="T147" s="38">
        <v>10596063317.049999</v>
      </c>
      <c r="U147" s="38">
        <v>0</v>
      </c>
      <c r="V147" s="38">
        <v>53878722164</v>
      </c>
      <c r="W147" s="38">
        <v>132372035.08</v>
      </c>
      <c r="X147" s="38">
        <v>3281460942.25</v>
      </c>
      <c r="Y147" s="38">
        <v>0</v>
      </c>
      <c r="Z147" s="38">
        <v>10088814</v>
      </c>
      <c r="AA147" s="38">
        <v>49077773766.339996</v>
      </c>
      <c r="AB147" s="38">
        <v>47394945620.459999</v>
      </c>
      <c r="AC147" s="38">
        <v>0</v>
      </c>
      <c r="AD147" s="38">
        <v>261960762.75999999</v>
      </c>
      <c r="AE147" s="38">
        <v>0</v>
      </c>
      <c r="AF147" s="38">
        <v>132465542.43000001</v>
      </c>
      <c r="AG147" s="38">
        <v>554080664.69000006</v>
      </c>
      <c r="AH147" s="38">
        <v>734321176</v>
      </c>
      <c r="AI147" s="38">
        <v>27571996220.16</v>
      </c>
      <c r="AJ147" s="38">
        <v>11232268250.68</v>
      </c>
      <c r="AK147" s="38">
        <v>4201090250.6799998</v>
      </c>
      <c r="AL147" s="38">
        <v>8183414979.5600004</v>
      </c>
      <c r="AM147" s="38">
        <v>1408177624.0599999</v>
      </c>
      <c r="AN147" s="38">
        <v>0</v>
      </c>
      <c r="AO147" s="38">
        <v>33703424.909999996</v>
      </c>
      <c r="AP147" s="38">
        <v>2216642752.4299998</v>
      </c>
      <c r="AQ147" s="38">
        <v>1058615912.91</v>
      </c>
      <c r="AR147" s="38">
        <v>708926864</v>
      </c>
      <c r="AS147" s="38">
        <v>349689048.91000003</v>
      </c>
      <c r="AT147" s="38">
        <v>896853124.90999997</v>
      </c>
      <c r="AU147" s="38">
        <v>850518732</v>
      </c>
      <c r="AV147" s="38">
        <v>12630968</v>
      </c>
      <c r="AW147" s="38">
        <v>33703424.909999996</v>
      </c>
      <c r="AX147" s="38">
        <v>0</v>
      </c>
      <c r="AY147" s="38">
        <v>161762788</v>
      </c>
      <c r="AZ147" s="38">
        <v>161762788</v>
      </c>
      <c r="BA147" s="38">
        <v>0</v>
      </c>
      <c r="BB147" s="38">
        <v>3003646233.9400001</v>
      </c>
      <c r="BC147" s="38">
        <v>3067558783.2800002</v>
      </c>
      <c r="BD147" s="38">
        <v>3003646233.9400001</v>
      </c>
      <c r="BE147" s="38">
        <v>3067558783.2800002</v>
      </c>
      <c r="BF147" s="38">
        <v>123469036524.94</v>
      </c>
      <c r="BG147" s="38">
        <v>0</v>
      </c>
      <c r="BH147" s="38">
        <v>116437858524.94</v>
      </c>
      <c r="BI147" s="38">
        <v>7031178000</v>
      </c>
    </row>
    <row r="148" spans="1:61" ht="27.75" customHeight="1" x14ac:dyDescent="0.2">
      <c r="A148" s="25">
        <f t="shared" si="2"/>
        <v>142</v>
      </c>
      <c r="B148" s="37">
        <v>1649</v>
      </c>
      <c r="C148" s="35" t="s">
        <v>719</v>
      </c>
      <c r="D148" s="35" t="s">
        <v>720</v>
      </c>
      <c r="E148" s="35" t="s">
        <v>721</v>
      </c>
      <c r="F148" s="35" t="s">
        <v>116</v>
      </c>
      <c r="G148" s="35" t="s">
        <v>1851</v>
      </c>
      <c r="H148" s="35" t="s">
        <v>37</v>
      </c>
      <c r="I148" s="35" t="s">
        <v>722</v>
      </c>
      <c r="J148" s="35" t="s">
        <v>32</v>
      </c>
      <c r="K148" s="35" t="s">
        <v>723</v>
      </c>
      <c r="L148" s="35" t="s">
        <v>1780</v>
      </c>
      <c r="M148" s="34" t="s">
        <v>2296</v>
      </c>
      <c r="N148" s="35" t="s">
        <v>1691</v>
      </c>
      <c r="O148" s="36">
        <v>1</v>
      </c>
      <c r="P148" s="36">
        <v>4148</v>
      </c>
      <c r="Q148" s="36">
        <v>30</v>
      </c>
      <c r="R148" s="38">
        <v>29422839850.240002</v>
      </c>
      <c r="S148" s="38">
        <v>1855441271.8399999</v>
      </c>
      <c r="T148" s="38">
        <v>2317974398.8499999</v>
      </c>
      <c r="U148" s="38">
        <v>0</v>
      </c>
      <c r="V148" s="38">
        <v>23737650560.040001</v>
      </c>
      <c r="W148" s="38">
        <v>257021754.47</v>
      </c>
      <c r="X148" s="38">
        <v>1254751865.04</v>
      </c>
      <c r="Y148" s="38">
        <v>0</v>
      </c>
      <c r="Z148" s="38">
        <v>0</v>
      </c>
      <c r="AA148" s="38">
        <v>13680418373.200001</v>
      </c>
      <c r="AB148" s="38">
        <v>13003481038.07</v>
      </c>
      <c r="AC148" s="38">
        <v>0</v>
      </c>
      <c r="AD148" s="38">
        <v>112266262.58</v>
      </c>
      <c r="AE148" s="38">
        <v>0</v>
      </c>
      <c r="AF148" s="38">
        <v>39816031.399999999</v>
      </c>
      <c r="AG148" s="38">
        <v>494142095.14999998</v>
      </c>
      <c r="AH148" s="38">
        <v>30712946</v>
      </c>
      <c r="AI148" s="38">
        <v>15742421477.040001</v>
      </c>
      <c r="AJ148" s="38">
        <v>7354467266.4499998</v>
      </c>
      <c r="AK148" s="38">
        <v>1762036970.3699999</v>
      </c>
      <c r="AL148" s="38">
        <v>4499851302.96</v>
      </c>
      <c r="AM148" s="38">
        <v>3235024802.5700002</v>
      </c>
      <c r="AN148" s="38">
        <v>0</v>
      </c>
      <c r="AO148" s="38">
        <v>-35044343.090000004</v>
      </c>
      <c r="AP148" s="38">
        <v>220432675.03999999</v>
      </c>
      <c r="AQ148" s="38">
        <v>389367906.31999999</v>
      </c>
      <c r="AR148" s="38">
        <v>330802180</v>
      </c>
      <c r="AS148" s="38">
        <v>58565726.32</v>
      </c>
      <c r="AT148" s="38">
        <v>325981539.31999999</v>
      </c>
      <c r="AU148" s="38">
        <v>350899562.79000002</v>
      </c>
      <c r="AV148" s="38">
        <v>10126319.619999999</v>
      </c>
      <c r="AW148" s="38">
        <v>-35044343.090000004</v>
      </c>
      <c r="AX148" s="38">
        <v>0</v>
      </c>
      <c r="AY148" s="38">
        <v>63386367</v>
      </c>
      <c r="AZ148" s="38">
        <v>63386367</v>
      </c>
      <c r="BA148" s="38">
        <v>0</v>
      </c>
      <c r="BB148" s="38">
        <v>1213084460.6400001</v>
      </c>
      <c r="BC148" s="38">
        <v>3833147912.6700001</v>
      </c>
      <c r="BD148" s="38">
        <v>1213084460.6400001</v>
      </c>
      <c r="BE148" s="38">
        <v>3833147912.6700001</v>
      </c>
      <c r="BF148" s="38">
        <v>27295945422.110001</v>
      </c>
      <c r="BG148" s="38">
        <v>0</v>
      </c>
      <c r="BH148" s="38">
        <v>27295945422.110001</v>
      </c>
      <c r="BI148" s="38">
        <v>0</v>
      </c>
    </row>
    <row r="149" spans="1:61" ht="27.75" customHeight="1" x14ac:dyDescent="0.2">
      <c r="A149" s="25">
        <f t="shared" si="2"/>
        <v>143</v>
      </c>
      <c r="B149" s="37">
        <v>1651</v>
      </c>
      <c r="C149" s="35" t="s">
        <v>724</v>
      </c>
      <c r="D149" s="35" t="s">
        <v>725</v>
      </c>
      <c r="E149" s="35" t="s">
        <v>726</v>
      </c>
      <c r="F149" s="35" t="s">
        <v>28</v>
      </c>
      <c r="G149" s="35" t="s">
        <v>1851</v>
      </c>
      <c r="H149" s="35" t="s">
        <v>37</v>
      </c>
      <c r="I149" s="35" t="s">
        <v>727</v>
      </c>
      <c r="J149" s="35" t="s">
        <v>32</v>
      </c>
      <c r="K149" s="35" t="s">
        <v>529</v>
      </c>
      <c r="L149" s="35" t="s">
        <v>2297</v>
      </c>
      <c r="M149" s="34" t="s">
        <v>2298</v>
      </c>
      <c r="N149" s="35" t="s">
        <v>2009</v>
      </c>
      <c r="O149" s="36">
        <v>1</v>
      </c>
      <c r="P149" s="36">
        <v>36031</v>
      </c>
      <c r="Q149" s="36">
        <v>171</v>
      </c>
      <c r="R149" s="38">
        <v>320693828799.26001</v>
      </c>
      <c r="S149" s="38">
        <v>20314003478.610001</v>
      </c>
      <c r="T149" s="38">
        <v>19913446431.799999</v>
      </c>
      <c r="U149" s="38">
        <v>0</v>
      </c>
      <c r="V149" s="38">
        <v>204801713225.59</v>
      </c>
      <c r="W149" s="38">
        <v>6736597168.96</v>
      </c>
      <c r="X149" s="38">
        <v>68926109294.300003</v>
      </c>
      <c r="Y149" s="38">
        <v>0</v>
      </c>
      <c r="Z149" s="38">
        <v>1959200</v>
      </c>
      <c r="AA149" s="38">
        <v>222280550315.10001</v>
      </c>
      <c r="AB149" s="38">
        <v>96962977105.429993</v>
      </c>
      <c r="AC149" s="38">
        <v>32697206612.439999</v>
      </c>
      <c r="AD149" s="38">
        <v>80275073255.210007</v>
      </c>
      <c r="AE149" s="38">
        <v>0</v>
      </c>
      <c r="AF149" s="38">
        <v>6626487279.0200005</v>
      </c>
      <c r="AG149" s="38">
        <v>2911441205.4499998</v>
      </c>
      <c r="AH149" s="38">
        <v>2807364857.5500002</v>
      </c>
      <c r="AI149" s="38">
        <v>98413278484.160004</v>
      </c>
      <c r="AJ149" s="38">
        <v>49673717760</v>
      </c>
      <c r="AK149" s="38">
        <v>48111233760</v>
      </c>
      <c r="AL149" s="38">
        <v>20735348264.25</v>
      </c>
      <c r="AM149" s="38">
        <v>23257538828.509998</v>
      </c>
      <c r="AN149" s="38">
        <v>140990017.38</v>
      </c>
      <c r="AO149" s="38">
        <v>366178179.37</v>
      </c>
      <c r="AP149" s="38">
        <v>-3123103160.5999999</v>
      </c>
      <c r="AQ149" s="38">
        <v>4157825495.1900001</v>
      </c>
      <c r="AR149" s="38">
        <v>3814059653.0700002</v>
      </c>
      <c r="AS149" s="38">
        <v>343765842.12</v>
      </c>
      <c r="AT149" s="38">
        <v>3499154798.5300002</v>
      </c>
      <c r="AU149" s="38">
        <v>2733779512.1799998</v>
      </c>
      <c r="AV149" s="38">
        <v>23707762.460000001</v>
      </c>
      <c r="AW149" s="38">
        <v>366178179.37</v>
      </c>
      <c r="AX149" s="38">
        <v>375489344.51999998</v>
      </c>
      <c r="AY149" s="38">
        <v>658670696.65999997</v>
      </c>
      <c r="AZ149" s="38">
        <v>658670696.65999997</v>
      </c>
      <c r="BA149" s="38">
        <v>0</v>
      </c>
      <c r="BB149" s="38">
        <v>142195764</v>
      </c>
      <c r="BC149" s="38">
        <v>45757924077</v>
      </c>
      <c r="BD149" s="38">
        <v>142195764</v>
      </c>
      <c r="BE149" s="38">
        <v>45757924077</v>
      </c>
      <c r="BF149" s="38">
        <v>346697547003</v>
      </c>
      <c r="BG149" s="38">
        <v>0</v>
      </c>
      <c r="BH149" s="38">
        <v>346697547003</v>
      </c>
      <c r="BI149" s="38">
        <v>0</v>
      </c>
    </row>
    <row r="150" spans="1:61" ht="27.75" customHeight="1" x14ac:dyDescent="0.2">
      <c r="A150" s="25">
        <f t="shared" si="2"/>
        <v>144</v>
      </c>
      <c r="B150" s="37">
        <v>1661</v>
      </c>
      <c r="C150" s="35" t="s">
        <v>730</v>
      </c>
      <c r="D150" s="35" t="s">
        <v>731</v>
      </c>
      <c r="E150" s="35"/>
      <c r="F150" s="35" t="s">
        <v>116</v>
      </c>
      <c r="G150" s="35" t="s">
        <v>1906</v>
      </c>
      <c r="H150" s="35" t="s">
        <v>308</v>
      </c>
      <c r="I150" s="35" t="s">
        <v>732</v>
      </c>
      <c r="J150" s="35" t="s">
        <v>32</v>
      </c>
      <c r="K150" s="35" t="s">
        <v>733</v>
      </c>
      <c r="L150" s="35" t="s">
        <v>2299</v>
      </c>
      <c r="M150" s="34" t="s">
        <v>2300</v>
      </c>
      <c r="N150" s="35" t="s">
        <v>1781</v>
      </c>
      <c r="O150" s="36">
        <v>1</v>
      </c>
      <c r="P150" s="36">
        <v>25800</v>
      </c>
      <c r="Q150" s="36">
        <v>101</v>
      </c>
      <c r="R150" s="38">
        <v>76339742840.729996</v>
      </c>
      <c r="S150" s="38">
        <v>1902562025.8800001</v>
      </c>
      <c r="T150" s="38">
        <v>4573590446.4499998</v>
      </c>
      <c r="U150" s="38">
        <v>0</v>
      </c>
      <c r="V150" s="38">
        <v>62542699460.059998</v>
      </c>
      <c r="W150" s="38">
        <v>158948601.84999999</v>
      </c>
      <c r="X150" s="38">
        <v>7161942306.4899998</v>
      </c>
      <c r="Y150" s="38">
        <v>0</v>
      </c>
      <c r="Z150" s="38">
        <v>0</v>
      </c>
      <c r="AA150" s="38">
        <v>52366807312.540001</v>
      </c>
      <c r="AB150" s="38">
        <v>41113413011.559998</v>
      </c>
      <c r="AC150" s="38">
        <v>9774854562.3500004</v>
      </c>
      <c r="AD150" s="38">
        <v>658446551.35000002</v>
      </c>
      <c r="AE150" s="38">
        <v>0</v>
      </c>
      <c r="AF150" s="38">
        <v>455808706.62</v>
      </c>
      <c r="AG150" s="38">
        <v>364284480.66000003</v>
      </c>
      <c r="AH150" s="38">
        <v>0</v>
      </c>
      <c r="AI150" s="38">
        <v>23972935528.189999</v>
      </c>
      <c r="AJ150" s="38">
        <v>6704127024.1199999</v>
      </c>
      <c r="AK150" s="38">
        <v>1626054024.1199999</v>
      </c>
      <c r="AL150" s="38">
        <v>10008630028.41</v>
      </c>
      <c r="AM150" s="38">
        <v>168061857.80000001</v>
      </c>
      <c r="AN150" s="38">
        <v>17523382</v>
      </c>
      <c r="AO150" s="38">
        <v>279011802.86000001</v>
      </c>
      <c r="AP150" s="38">
        <v>4549543997.5600004</v>
      </c>
      <c r="AQ150" s="38">
        <v>1285671022.74</v>
      </c>
      <c r="AR150" s="38">
        <v>1111444229</v>
      </c>
      <c r="AS150" s="38">
        <v>174226793.74000001</v>
      </c>
      <c r="AT150" s="38">
        <v>1154559828.74</v>
      </c>
      <c r="AU150" s="38">
        <v>793658856.65999997</v>
      </c>
      <c r="AV150" s="38">
        <v>81889169.219999999</v>
      </c>
      <c r="AW150" s="38">
        <v>279011802.86000001</v>
      </c>
      <c r="AX150" s="38">
        <v>0</v>
      </c>
      <c r="AY150" s="38">
        <v>131111194</v>
      </c>
      <c r="AZ150" s="38">
        <v>131111194</v>
      </c>
      <c r="BA150" s="38">
        <v>0</v>
      </c>
      <c r="BB150" s="38">
        <v>410134200</v>
      </c>
      <c r="BC150" s="38">
        <v>7863392145.8699999</v>
      </c>
      <c r="BD150" s="38">
        <v>410134200</v>
      </c>
      <c r="BE150" s="38">
        <v>7863392145.8699999</v>
      </c>
      <c r="BF150" s="38">
        <v>71885285429.339996</v>
      </c>
      <c r="BG150" s="38">
        <v>683308282</v>
      </c>
      <c r="BH150" s="38">
        <v>71885285429.339996</v>
      </c>
      <c r="BI150" s="38">
        <v>683308282</v>
      </c>
    </row>
    <row r="151" spans="1:61" ht="27.75" customHeight="1" x14ac:dyDescent="0.2">
      <c r="A151" s="25">
        <f t="shared" si="2"/>
        <v>145</v>
      </c>
      <c r="B151" s="37">
        <v>1663</v>
      </c>
      <c r="C151" s="35" t="s">
        <v>734</v>
      </c>
      <c r="D151" s="35" t="s">
        <v>735</v>
      </c>
      <c r="E151" s="35" t="s">
        <v>736</v>
      </c>
      <c r="F151" s="35" t="s">
        <v>116</v>
      </c>
      <c r="G151" s="35" t="s">
        <v>1851</v>
      </c>
      <c r="H151" s="35" t="s">
        <v>37</v>
      </c>
      <c r="I151" s="35" t="s">
        <v>737</v>
      </c>
      <c r="J151" s="35" t="s">
        <v>32</v>
      </c>
      <c r="K151" s="35" t="s">
        <v>33</v>
      </c>
      <c r="L151" s="35" t="s">
        <v>2301</v>
      </c>
      <c r="M151" s="34" t="s">
        <v>2302</v>
      </c>
      <c r="N151" s="35" t="s">
        <v>2010</v>
      </c>
      <c r="O151" s="36">
        <v>1</v>
      </c>
      <c r="P151" s="36">
        <v>9275</v>
      </c>
      <c r="Q151" s="36">
        <v>30</v>
      </c>
      <c r="R151" s="38">
        <v>44773745128.620003</v>
      </c>
      <c r="S151" s="38">
        <v>1658592963.3199999</v>
      </c>
      <c r="T151" s="38">
        <v>9922868628.2900009</v>
      </c>
      <c r="U151" s="38">
        <v>0</v>
      </c>
      <c r="V151" s="38">
        <v>31724814374.299999</v>
      </c>
      <c r="W151" s="38">
        <v>26007437</v>
      </c>
      <c r="X151" s="38">
        <v>1441461725.71</v>
      </c>
      <c r="Y151" s="38">
        <v>0</v>
      </c>
      <c r="Z151" s="38">
        <v>0</v>
      </c>
      <c r="AA151" s="38">
        <v>14571413014.459999</v>
      </c>
      <c r="AB151" s="38">
        <v>13287140324.59</v>
      </c>
      <c r="AC151" s="38">
        <v>0</v>
      </c>
      <c r="AD151" s="38">
        <v>514033161.24000001</v>
      </c>
      <c r="AE151" s="38">
        <v>0</v>
      </c>
      <c r="AF151" s="38">
        <v>642681630.63</v>
      </c>
      <c r="AG151" s="38">
        <v>96203701</v>
      </c>
      <c r="AH151" s="38">
        <v>31354197</v>
      </c>
      <c r="AI151" s="38">
        <v>30202332114.16</v>
      </c>
      <c r="AJ151" s="38">
        <v>23980377773.43</v>
      </c>
      <c r="AK151" s="38">
        <v>12914622772.950001</v>
      </c>
      <c r="AL151" s="38">
        <v>3371329972.02</v>
      </c>
      <c r="AM151" s="38">
        <v>10565586</v>
      </c>
      <c r="AN151" s="38">
        <v>0</v>
      </c>
      <c r="AO151" s="38">
        <v>230676627.30000001</v>
      </c>
      <c r="AP151" s="38">
        <v>566326817.38</v>
      </c>
      <c r="AQ151" s="38">
        <v>458076914.30000001</v>
      </c>
      <c r="AR151" s="38">
        <v>381301422</v>
      </c>
      <c r="AS151" s="38">
        <v>76775492.299999997</v>
      </c>
      <c r="AT151" s="38">
        <v>404235486.67000002</v>
      </c>
      <c r="AU151" s="38">
        <v>152727401.22</v>
      </c>
      <c r="AV151" s="38">
        <v>20831458.149999999</v>
      </c>
      <c r="AW151" s="38">
        <v>230676627.30000001</v>
      </c>
      <c r="AX151" s="38">
        <v>0</v>
      </c>
      <c r="AY151" s="38">
        <v>53841427.630000003</v>
      </c>
      <c r="AZ151" s="38">
        <v>53841427.630000003</v>
      </c>
      <c r="BA151" s="38">
        <v>0</v>
      </c>
      <c r="BB151" s="38">
        <v>110068678</v>
      </c>
      <c r="BC151" s="38">
        <v>8479798548.7399998</v>
      </c>
      <c r="BD151" s="38">
        <v>110068678</v>
      </c>
      <c r="BE151" s="38">
        <v>8479798548.7399998</v>
      </c>
      <c r="BF151" s="38">
        <v>38963629856.639999</v>
      </c>
      <c r="BG151" s="38">
        <v>11718630000</v>
      </c>
      <c r="BH151" s="38">
        <v>38963629856.639999</v>
      </c>
      <c r="BI151" s="38">
        <v>11718630000</v>
      </c>
    </row>
    <row r="152" spans="1:61" ht="27.75" customHeight="1" x14ac:dyDescent="0.2">
      <c r="A152" s="25">
        <f t="shared" si="2"/>
        <v>146</v>
      </c>
      <c r="B152" s="37">
        <v>1687</v>
      </c>
      <c r="C152" s="35" t="s">
        <v>741</v>
      </c>
      <c r="D152" s="35" t="s">
        <v>742</v>
      </c>
      <c r="E152" s="35" t="s">
        <v>743</v>
      </c>
      <c r="F152" s="35" t="s">
        <v>31</v>
      </c>
      <c r="G152" s="35" t="s">
        <v>1914</v>
      </c>
      <c r="H152" s="35" t="s">
        <v>728</v>
      </c>
      <c r="I152" s="35" t="s">
        <v>744</v>
      </c>
      <c r="J152" s="35" t="s">
        <v>738</v>
      </c>
      <c r="K152" s="35" t="s">
        <v>740</v>
      </c>
      <c r="L152" s="35" t="s">
        <v>2303</v>
      </c>
      <c r="M152" s="34" t="s">
        <v>2304</v>
      </c>
      <c r="N152" s="35" t="s">
        <v>745</v>
      </c>
      <c r="O152" s="36">
        <v>1</v>
      </c>
      <c r="P152" s="36">
        <v>3516</v>
      </c>
      <c r="Q152" s="36">
        <v>113</v>
      </c>
      <c r="R152" s="38">
        <v>59614824938.949997</v>
      </c>
      <c r="S152" s="38">
        <v>4933632718.1499996</v>
      </c>
      <c r="T152" s="38">
        <v>1254564913.3</v>
      </c>
      <c r="U152" s="38">
        <v>34426448642.75</v>
      </c>
      <c r="V152" s="38">
        <v>55925897.509999998</v>
      </c>
      <c r="W152" s="38">
        <v>2738654040.5999999</v>
      </c>
      <c r="X152" s="38">
        <v>16198271856.639999</v>
      </c>
      <c r="Y152" s="38">
        <v>0</v>
      </c>
      <c r="Z152" s="38">
        <v>7326870</v>
      </c>
      <c r="AA152" s="38">
        <v>32347848104.540001</v>
      </c>
      <c r="AB152" s="38">
        <v>0</v>
      </c>
      <c r="AC152" s="38">
        <v>1697821555.27</v>
      </c>
      <c r="AD152" s="38">
        <v>6394796991.3800001</v>
      </c>
      <c r="AE152" s="38">
        <v>0</v>
      </c>
      <c r="AF152" s="38">
        <v>2235257969.71</v>
      </c>
      <c r="AG152" s="38">
        <v>22019971588.18</v>
      </c>
      <c r="AH152" s="38">
        <v>0</v>
      </c>
      <c r="AI152" s="38">
        <v>27266976834.41</v>
      </c>
      <c r="AJ152" s="38">
        <v>5936623502.6099997</v>
      </c>
      <c r="AK152" s="38">
        <v>5155381502.6099997</v>
      </c>
      <c r="AL152" s="38">
        <v>3254769319.3200002</v>
      </c>
      <c r="AM152" s="38">
        <v>2738397108.5300002</v>
      </c>
      <c r="AN152" s="38">
        <v>96330000</v>
      </c>
      <c r="AO152" s="38">
        <v>259604135.28</v>
      </c>
      <c r="AP152" s="38">
        <v>14124107409</v>
      </c>
      <c r="AQ152" s="38">
        <v>13128202108.73</v>
      </c>
      <c r="AR152" s="38">
        <v>13076892013.34</v>
      </c>
      <c r="AS152" s="38">
        <v>51310095.390000001</v>
      </c>
      <c r="AT152" s="38">
        <v>776911475.83000004</v>
      </c>
      <c r="AU152" s="38">
        <v>113228325.90000001</v>
      </c>
      <c r="AV152" s="38">
        <v>23070303.199999999</v>
      </c>
      <c r="AW152" s="38">
        <v>259604135.28</v>
      </c>
      <c r="AX152" s="38">
        <v>381008711.44999999</v>
      </c>
      <c r="AY152" s="38">
        <v>12351290632.9</v>
      </c>
      <c r="AZ152" s="38">
        <v>12351290632.9</v>
      </c>
      <c r="BA152" s="38">
        <v>0</v>
      </c>
      <c r="BB152" s="38">
        <v>5782132862</v>
      </c>
      <c r="BC152" s="38">
        <v>21727075063.950001</v>
      </c>
      <c r="BD152" s="38">
        <v>5782132862</v>
      </c>
      <c r="BE152" s="38">
        <v>21727075063.950001</v>
      </c>
      <c r="BF152" s="38">
        <v>7902934720.8699999</v>
      </c>
      <c r="BG152" s="38">
        <v>1977030187</v>
      </c>
      <c r="BH152" s="38">
        <v>7902934720.8699999</v>
      </c>
      <c r="BI152" s="38">
        <v>1977030187</v>
      </c>
    </row>
    <row r="153" spans="1:61" ht="27.75" customHeight="1" x14ac:dyDescent="0.2">
      <c r="A153" s="25">
        <f t="shared" si="2"/>
        <v>147</v>
      </c>
      <c r="B153" s="37">
        <v>1691</v>
      </c>
      <c r="C153" s="35" t="s">
        <v>746</v>
      </c>
      <c r="D153" s="35" t="s">
        <v>747</v>
      </c>
      <c r="E153" s="35" t="s">
        <v>748</v>
      </c>
      <c r="F153" s="35" t="s">
        <v>116</v>
      </c>
      <c r="G153" s="35" t="s">
        <v>1855</v>
      </c>
      <c r="H153" s="35" t="s">
        <v>38</v>
      </c>
      <c r="I153" s="35" t="s">
        <v>749</v>
      </c>
      <c r="J153" s="35" t="s">
        <v>738</v>
      </c>
      <c r="K153" s="35" t="s">
        <v>740</v>
      </c>
      <c r="L153" s="35" t="s">
        <v>1828</v>
      </c>
      <c r="M153" s="34" t="s">
        <v>2305</v>
      </c>
      <c r="N153" s="35" t="s">
        <v>1709</v>
      </c>
      <c r="O153" s="36">
        <v>1</v>
      </c>
      <c r="P153" s="36">
        <v>266</v>
      </c>
      <c r="Q153" s="36">
        <v>4</v>
      </c>
      <c r="R153" s="38">
        <v>3612155607.6500001</v>
      </c>
      <c r="S153" s="38">
        <v>132672308.66</v>
      </c>
      <c r="T153" s="38">
        <v>110279457.98999999</v>
      </c>
      <c r="U153" s="38">
        <v>0</v>
      </c>
      <c r="V153" s="38">
        <v>3243353512</v>
      </c>
      <c r="W153" s="38">
        <v>61362882</v>
      </c>
      <c r="X153" s="38">
        <v>63573785</v>
      </c>
      <c r="Y153" s="38">
        <v>0</v>
      </c>
      <c r="Z153" s="38">
        <v>913662</v>
      </c>
      <c r="AA153" s="38">
        <v>1138499472.24</v>
      </c>
      <c r="AB153" s="38">
        <v>1095455309.0999999</v>
      </c>
      <c r="AC153" s="38">
        <v>0</v>
      </c>
      <c r="AD153" s="38">
        <v>24865009</v>
      </c>
      <c r="AE153" s="38">
        <v>0</v>
      </c>
      <c r="AF153" s="38">
        <v>4203347</v>
      </c>
      <c r="AG153" s="38">
        <v>13975807.140000001</v>
      </c>
      <c r="AH153" s="38">
        <v>0</v>
      </c>
      <c r="AI153" s="38">
        <v>2473656135.4099998</v>
      </c>
      <c r="AJ153" s="38">
        <v>2112270461</v>
      </c>
      <c r="AK153" s="38">
        <v>208960601</v>
      </c>
      <c r="AL153" s="38">
        <v>247123164.56</v>
      </c>
      <c r="AM153" s="38">
        <v>1885809</v>
      </c>
      <c r="AN153" s="38">
        <v>0</v>
      </c>
      <c r="AO153" s="38">
        <v>10287966.779999999</v>
      </c>
      <c r="AP153" s="38">
        <v>17061807</v>
      </c>
      <c r="AQ153" s="38">
        <v>32376065</v>
      </c>
      <c r="AR153" s="38">
        <v>30836981</v>
      </c>
      <c r="AS153" s="38">
        <v>1539084</v>
      </c>
      <c r="AT153" s="38">
        <v>27053557</v>
      </c>
      <c r="AU153" s="38">
        <v>16656949</v>
      </c>
      <c r="AV153" s="38">
        <v>108641.22</v>
      </c>
      <c r="AW153" s="38">
        <v>10287966.779999999</v>
      </c>
      <c r="AX153" s="38">
        <v>0</v>
      </c>
      <c r="AY153" s="38">
        <v>5322508</v>
      </c>
      <c r="AZ153" s="38">
        <v>5322508</v>
      </c>
      <c r="BA153" s="38">
        <v>0</v>
      </c>
      <c r="BB153" s="38">
        <v>0</v>
      </c>
      <c r="BC153" s="38">
        <v>179349241</v>
      </c>
      <c r="BD153" s="38">
        <v>0</v>
      </c>
      <c r="BE153" s="38">
        <v>179349241</v>
      </c>
      <c r="BF153" s="38">
        <v>2185651518</v>
      </c>
      <c r="BG153" s="38">
        <v>1910696388</v>
      </c>
      <c r="BH153" s="38">
        <v>2185651518</v>
      </c>
      <c r="BI153" s="38">
        <v>1910696388</v>
      </c>
    </row>
    <row r="154" spans="1:61" ht="27.75" customHeight="1" x14ac:dyDescent="0.2">
      <c r="A154" s="25">
        <f t="shared" si="2"/>
        <v>148</v>
      </c>
      <c r="B154" s="37">
        <v>1698</v>
      </c>
      <c r="C154" s="35" t="s">
        <v>750</v>
      </c>
      <c r="D154" s="35" t="s">
        <v>751</v>
      </c>
      <c r="E154" s="35" t="s">
        <v>752</v>
      </c>
      <c r="F154" s="35" t="s">
        <v>126</v>
      </c>
      <c r="G154" s="35" t="s">
        <v>1851</v>
      </c>
      <c r="H154" s="35" t="s">
        <v>37</v>
      </c>
      <c r="I154" s="35" t="s">
        <v>753</v>
      </c>
      <c r="J154" s="35" t="s">
        <v>34</v>
      </c>
      <c r="K154" s="35" t="s">
        <v>754</v>
      </c>
      <c r="L154" s="35" t="s">
        <v>2306</v>
      </c>
      <c r="M154" s="34" t="s">
        <v>2307</v>
      </c>
      <c r="N154" s="35" t="s">
        <v>2308</v>
      </c>
      <c r="O154" s="36">
        <v>1</v>
      </c>
      <c r="P154" s="36">
        <v>28309</v>
      </c>
      <c r="Q154" s="36">
        <v>98</v>
      </c>
      <c r="R154" s="38">
        <v>258051328816.64001</v>
      </c>
      <c r="S154" s="38">
        <v>5437731505.7399998</v>
      </c>
      <c r="T154" s="38">
        <v>17083427870.67</v>
      </c>
      <c r="U154" s="38">
        <v>0</v>
      </c>
      <c r="V154" s="38">
        <v>228775086043</v>
      </c>
      <c r="W154" s="38">
        <v>1181591838.23</v>
      </c>
      <c r="X154" s="38">
        <v>5519272791</v>
      </c>
      <c r="Y154" s="38">
        <v>0</v>
      </c>
      <c r="Z154" s="38">
        <v>54218768</v>
      </c>
      <c r="AA154" s="38">
        <v>166143365060.07001</v>
      </c>
      <c r="AB154" s="38">
        <v>161228167335.01001</v>
      </c>
      <c r="AC154" s="38">
        <v>1064395602.27</v>
      </c>
      <c r="AD154" s="38">
        <v>2015804793.96</v>
      </c>
      <c r="AE154" s="38">
        <v>0</v>
      </c>
      <c r="AF154" s="38">
        <v>510558224.82999998</v>
      </c>
      <c r="AG154" s="38">
        <v>1291445264</v>
      </c>
      <c r="AH154" s="38">
        <v>32993840</v>
      </c>
      <c r="AI154" s="38">
        <v>91907963756.570007</v>
      </c>
      <c r="AJ154" s="38">
        <v>62756873990.879997</v>
      </c>
      <c r="AK154" s="38">
        <v>11976143990.879999</v>
      </c>
      <c r="AL154" s="38">
        <v>18424800637</v>
      </c>
      <c r="AM154" s="38">
        <v>6917341367.71</v>
      </c>
      <c r="AN154" s="38">
        <v>11526919.449999999</v>
      </c>
      <c r="AO154" s="38">
        <v>176783748.37</v>
      </c>
      <c r="AP154" s="38">
        <v>1026100837.45</v>
      </c>
      <c r="AQ154" s="38">
        <v>2917862020</v>
      </c>
      <c r="AR154" s="38">
        <v>2594516498</v>
      </c>
      <c r="AS154" s="38">
        <v>323345522</v>
      </c>
      <c r="AT154" s="38">
        <v>1891005246.4300001</v>
      </c>
      <c r="AU154" s="38">
        <v>1300788749.6900001</v>
      </c>
      <c r="AV154" s="38">
        <v>413432748.37</v>
      </c>
      <c r="AW154" s="38">
        <v>176783748.37</v>
      </c>
      <c r="AX154" s="38">
        <v>0</v>
      </c>
      <c r="AY154" s="38">
        <v>1026856773.5700001</v>
      </c>
      <c r="AZ154" s="38">
        <v>1026856773.5700001</v>
      </c>
      <c r="BA154" s="38">
        <v>0</v>
      </c>
      <c r="BB154" s="38">
        <v>20403986631.66</v>
      </c>
      <c r="BC154" s="38">
        <v>59346440391.550003</v>
      </c>
      <c r="BD154" s="38">
        <v>20403986631.66</v>
      </c>
      <c r="BE154" s="38">
        <v>59346440391.550003</v>
      </c>
      <c r="BF154" s="38">
        <v>427198512328</v>
      </c>
      <c r="BG154" s="38">
        <v>0</v>
      </c>
      <c r="BH154" s="38">
        <v>427198512328</v>
      </c>
      <c r="BI154" s="38">
        <v>0</v>
      </c>
    </row>
    <row r="155" spans="1:61" ht="27.75" customHeight="1" x14ac:dyDescent="0.2">
      <c r="A155" s="25">
        <f t="shared" si="2"/>
        <v>149</v>
      </c>
      <c r="B155" s="37">
        <v>1703</v>
      </c>
      <c r="C155" s="35" t="s">
        <v>755</v>
      </c>
      <c r="D155" s="35" t="s">
        <v>756</v>
      </c>
      <c r="E155" s="35" t="s">
        <v>757</v>
      </c>
      <c r="F155" s="35" t="s">
        <v>116</v>
      </c>
      <c r="G155" s="35" t="s">
        <v>1851</v>
      </c>
      <c r="H155" s="35" t="s">
        <v>37</v>
      </c>
      <c r="I155" s="35" t="s">
        <v>758</v>
      </c>
      <c r="J155" s="35" t="s">
        <v>32</v>
      </c>
      <c r="K155" s="35" t="s">
        <v>759</v>
      </c>
      <c r="L155" s="35" t="s">
        <v>2309</v>
      </c>
      <c r="M155" s="34" t="s">
        <v>2310</v>
      </c>
      <c r="N155" s="35" t="s">
        <v>2011</v>
      </c>
      <c r="O155" s="36">
        <v>1</v>
      </c>
      <c r="P155" s="36">
        <v>18604</v>
      </c>
      <c r="Q155" s="36">
        <v>32</v>
      </c>
      <c r="R155" s="38">
        <v>75998026692</v>
      </c>
      <c r="S155" s="38">
        <v>6788225944</v>
      </c>
      <c r="T155" s="38">
        <v>4569387468</v>
      </c>
      <c r="U155" s="38">
        <v>0</v>
      </c>
      <c r="V155" s="38">
        <v>58537295126</v>
      </c>
      <c r="W155" s="38">
        <v>56481807</v>
      </c>
      <c r="X155" s="38">
        <v>2424896515</v>
      </c>
      <c r="Y155" s="38">
        <v>0</v>
      </c>
      <c r="Z155" s="38">
        <v>3621739832</v>
      </c>
      <c r="AA155" s="38">
        <v>49890198774</v>
      </c>
      <c r="AB155" s="38">
        <v>45072958221</v>
      </c>
      <c r="AC155" s="38">
        <v>0</v>
      </c>
      <c r="AD155" s="38">
        <v>159319284</v>
      </c>
      <c r="AE155" s="38">
        <v>0</v>
      </c>
      <c r="AF155" s="38">
        <v>811836477</v>
      </c>
      <c r="AG155" s="38">
        <v>138650127</v>
      </c>
      <c r="AH155" s="38">
        <v>3707434665</v>
      </c>
      <c r="AI155" s="38">
        <v>26107827918</v>
      </c>
      <c r="AJ155" s="38">
        <v>12241150868</v>
      </c>
      <c r="AK155" s="38">
        <v>5991214868</v>
      </c>
      <c r="AL155" s="38">
        <v>6535267700</v>
      </c>
      <c r="AM155" s="38">
        <v>3237695926</v>
      </c>
      <c r="AN155" s="38">
        <v>100000</v>
      </c>
      <c r="AO155" s="38">
        <v>172609381</v>
      </c>
      <c r="AP155" s="38">
        <v>1691458814</v>
      </c>
      <c r="AQ155" s="38">
        <v>906628525</v>
      </c>
      <c r="AR155" s="38">
        <v>747491245</v>
      </c>
      <c r="AS155" s="38">
        <v>159137280</v>
      </c>
      <c r="AT155" s="38">
        <v>709364138</v>
      </c>
      <c r="AU155" s="38">
        <v>532771590</v>
      </c>
      <c r="AV155" s="38">
        <v>3983167</v>
      </c>
      <c r="AW155" s="38">
        <v>172609381</v>
      </c>
      <c r="AX155" s="38">
        <v>0</v>
      </c>
      <c r="AY155" s="38">
        <v>197264387</v>
      </c>
      <c r="AZ155" s="38">
        <v>197264387</v>
      </c>
      <c r="BA155" s="38">
        <v>0</v>
      </c>
      <c r="BB155" s="38">
        <v>182344897</v>
      </c>
      <c r="BC155" s="38">
        <v>1265210923</v>
      </c>
      <c r="BD155" s="38">
        <v>182344897</v>
      </c>
      <c r="BE155" s="38">
        <v>1265210923</v>
      </c>
      <c r="BF155" s="38">
        <v>73273416953</v>
      </c>
      <c r="BG155" s="38">
        <v>0</v>
      </c>
      <c r="BH155" s="38">
        <v>73273416953</v>
      </c>
      <c r="BI155" s="38">
        <v>0</v>
      </c>
    </row>
    <row r="156" spans="1:61" ht="27.75" customHeight="1" x14ac:dyDescent="0.2">
      <c r="A156" s="25">
        <f t="shared" si="2"/>
        <v>150</v>
      </c>
      <c r="B156" s="37">
        <v>1709</v>
      </c>
      <c r="C156" s="35" t="s">
        <v>760</v>
      </c>
      <c r="D156" s="35" t="s">
        <v>761</v>
      </c>
      <c r="E156" s="35" t="s">
        <v>762</v>
      </c>
      <c r="F156" s="35" t="s">
        <v>28</v>
      </c>
      <c r="G156" s="35" t="s">
        <v>1851</v>
      </c>
      <c r="H156" s="35" t="s">
        <v>37</v>
      </c>
      <c r="I156" s="35" t="s">
        <v>763</v>
      </c>
      <c r="J156" s="35" t="s">
        <v>32</v>
      </c>
      <c r="K156" s="35" t="s">
        <v>33</v>
      </c>
      <c r="L156" s="35" t="s">
        <v>1710</v>
      </c>
      <c r="M156" s="34" t="s">
        <v>2311</v>
      </c>
      <c r="N156" s="35" t="s">
        <v>2312</v>
      </c>
      <c r="O156" s="36">
        <v>1</v>
      </c>
      <c r="P156" s="36">
        <v>3613</v>
      </c>
      <c r="Q156" s="36">
        <v>10</v>
      </c>
      <c r="R156" s="38">
        <v>41640435650.900002</v>
      </c>
      <c r="S156" s="38">
        <v>1208606457.5</v>
      </c>
      <c r="T156" s="38">
        <v>1209177440</v>
      </c>
      <c r="U156" s="38">
        <v>0</v>
      </c>
      <c r="V156" s="38">
        <v>38661718045.120003</v>
      </c>
      <c r="W156" s="38">
        <v>268558678.64999998</v>
      </c>
      <c r="X156" s="38">
        <v>292375029.63</v>
      </c>
      <c r="Y156" s="38">
        <v>0</v>
      </c>
      <c r="Z156" s="38">
        <v>0</v>
      </c>
      <c r="AA156" s="38">
        <v>36384002352.059998</v>
      </c>
      <c r="AB156" s="38">
        <v>34416373488.540001</v>
      </c>
      <c r="AC156" s="38">
        <v>358789046.36000001</v>
      </c>
      <c r="AD156" s="38">
        <v>636028859.98000002</v>
      </c>
      <c r="AE156" s="38">
        <v>0</v>
      </c>
      <c r="AF156" s="38">
        <v>553801671.21000004</v>
      </c>
      <c r="AG156" s="38">
        <v>273078952.97000003</v>
      </c>
      <c r="AH156" s="38">
        <v>145930333</v>
      </c>
      <c r="AI156" s="38">
        <v>5256433298.8400002</v>
      </c>
      <c r="AJ156" s="38">
        <v>3223822712.1500001</v>
      </c>
      <c r="AK156" s="38">
        <v>3123822712.1500001</v>
      </c>
      <c r="AL156" s="38">
        <v>1142585474.54</v>
      </c>
      <c r="AM156" s="38">
        <v>77586363.400000006</v>
      </c>
      <c r="AN156" s="38">
        <v>0.26</v>
      </c>
      <c r="AO156" s="38">
        <v>146920662.31</v>
      </c>
      <c r="AP156" s="38">
        <v>49643296</v>
      </c>
      <c r="AQ156" s="38">
        <v>381986724.05000001</v>
      </c>
      <c r="AR156" s="38">
        <v>376005241</v>
      </c>
      <c r="AS156" s="38">
        <v>5981483.0499999998</v>
      </c>
      <c r="AT156" s="38">
        <v>280535104.44999999</v>
      </c>
      <c r="AU156" s="38">
        <v>133614442.14</v>
      </c>
      <c r="AV156" s="38">
        <v>0</v>
      </c>
      <c r="AW156" s="38">
        <v>146920662.31</v>
      </c>
      <c r="AX156" s="38">
        <v>0</v>
      </c>
      <c r="AY156" s="38">
        <v>101451619.59999999</v>
      </c>
      <c r="AZ156" s="38">
        <v>101451619.59999999</v>
      </c>
      <c r="BA156" s="38">
        <v>0</v>
      </c>
      <c r="BB156" s="38">
        <v>66321031.93</v>
      </c>
      <c r="BC156" s="38">
        <v>359894628.98000002</v>
      </c>
      <c r="BD156" s="38">
        <v>66321031.93</v>
      </c>
      <c r="BE156" s="38">
        <v>359894628.98000002</v>
      </c>
      <c r="BF156" s="38">
        <v>31995366688.98</v>
      </c>
      <c r="BG156" s="38">
        <v>663982689.08000004</v>
      </c>
      <c r="BH156" s="38">
        <v>31995366688.98</v>
      </c>
      <c r="BI156" s="38">
        <v>663982689.08000004</v>
      </c>
    </row>
    <row r="157" spans="1:61" ht="27.75" customHeight="1" x14ac:dyDescent="0.2">
      <c r="A157" s="25">
        <f t="shared" si="2"/>
        <v>151</v>
      </c>
      <c r="B157" s="37">
        <v>1716</v>
      </c>
      <c r="C157" s="35" t="s">
        <v>764</v>
      </c>
      <c r="D157" s="35" t="s">
        <v>765</v>
      </c>
      <c r="E157" s="35" t="s">
        <v>766</v>
      </c>
      <c r="F157" s="35" t="s">
        <v>28</v>
      </c>
      <c r="G157" s="35" t="s">
        <v>1851</v>
      </c>
      <c r="H157" s="35" t="s">
        <v>37</v>
      </c>
      <c r="I157" s="35" t="s">
        <v>767</v>
      </c>
      <c r="J157" s="35" t="s">
        <v>32</v>
      </c>
      <c r="K157" s="35" t="s">
        <v>33</v>
      </c>
      <c r="L157" s="35" t="s">
        <v>2313</v>
      </c>
      <c r="M157" s="34" t="s">
        <v>2314</v>
      </c>
      <c r="N157" s="35" t="s">
        <v>1692</v>
      </c>
      <c r="O157" s="36">
        <v>1</v>
      </c>
      <c r="P157" s="36">
        <v>4167</v>
      </c>
      <c r="Q157" s="36">
        <v>22</v>
      </c>
      <c r="R157" s="38">
        <v>16344865792.43</v>
      </c>
      <c r="S157" s="38">
        <v>699624323.98000002</v>
      </c>
      <c r="T157" s="38">
        <v>141681860.02000001</v>
      </c>
      <c r="U157" s="38">
        <v>0</v>
      </c>
      <c r="V157" s="38">
        <v>14501135838.129999</v>
      </c>
      <c r="W157" s="38">
        <v>17766575.170000002</v>
      </c>
      <c r="X157" s="38">
        <v>984657195.12</v>
      </c>
      <c r="Y157" s="38">
        <v>0</v>
      </c>
      <c r="Z157" s="38">
        <v>0.01</v>
      </c>
      <c r="AA157" s="38">
        <v>8579812934.6999998</v>
      </c>
      <c r="AB157" s="38">
        <v>6701722109.3400002</v>
      </c>
      <c r="AC157" s="38">
        <v>522222000</v>
      </c>
      <c r="AD157" s="38">
        <v>339822354.91000003</v>
      </c>
      <c r="AE157" s="38">
        <v>0</v>
      </c>
      <c r="AF157" s="38">
        <v>571458844.62</v>
      </c>
      <c r="AG157" s="38">
        <v>416240472.82999998</v>
      </c>
      <c r="AH157" s="38">
        <v>28347153</v>
      </c>
      <c r="AI157" s="38">
        <v>7765052858.04</v>
      </c>
      <c r="AJ157" s="38">
        <v>5416964811.9499998</v>
      </c>
      <c r="AK157" s="38">
        <v>2834955311.9499998</v>
      </c>
      <c r="AL157" s="38">
        <v>1522259300.2</v>
      </c>
      <c r="AM157" s="38">
        <v>0</v>
      </c>
      <c r="AN157" s="38">
        <v>12374474</v>
      </c>
      <c r="AO157" s="38">
        <v>138985772.58000001</v>
      </c>
      <c r="AP157" s="38">
        <v>0</v>
      </c>
      <c r="AQ157" s="38">
        <v>3343653102.3200002</v>
      </c>
      <c r="AR157" s="38">
        <v>2806262826.6999998</v>
      </c>
      <c r="AS157" s="38">
        <v>537390275.62</v>
      </c>
      <c r="AT157" s="38">
        <v>2948076670.3899999</v>
      </c>
      <c r="AU157" s="38">
        <v>2723954333.1700001</v>
      </c>
      <c r="AV157" s="38">
        <v>85136564.640000001</v>
      </c>
      <c r="AW157" s="38">
        <v>138985772.58000001</v>
      </c>
      <c r="AX157" s="38">
        <v>0</v>
      </c>
      <c r="AY157" s="38">
        <v>395576431.93000001</v>
      </c>
      <c r="AZ157" s="38">
        <v>395576431.93000001</v>
      </c>
      <c r="BA157" s="38">
        <v>0</v>
      </c>
      <c r="BB157" s="38">
        <v>73728293</v>
      </c>
      <c r="BC157" s="38">
        <v>1245152375.5</v>
      </c>
      <c r="BD157" s="38">
        <v>73728293</v>
      </c>
      <c r="BE157" s="38">
        <v>1245152375.5</v>
      </c>
      <c r="BF157" s="38">
        <v>23332428060.23</v>
      </c>
      <c r="BG157" s="38">
        <v>0</v>
      </c>
      <c r="BH157" s="38">
        <v>23332428060.23</v>
      </c>
      <c r="BI157" s="38">
        <v>0</v>
      </c>
    </row>
    <row r="158" spans="1:61" ht="27.75" customHeight="1" x14ac:dyDescent="0.2">
      <c r="A158" s="25">
        <f t="shared" si="2"/>
        <v>152</v>
      </c>
      <c r="B158" s="37">
        <v>1725</v>
      </c>
      <c r="C158" s="35" t="s">
        <v>86</v>
      </c>
      <c r="D158" s="35" t="s">
        <v>87</v>
      </c>
      <c r="E158" s="35" t="s">
        <v>88</v>
      </c>
      <c r="F158" s="35" t="s">
        <v>28</v>
      </c>
      <c r="G158" s="35" t="s">
        <v>1851</v>
      </c>
      <c r="H158" s="35" t="s">
        <v>37</v>
      </c>
      <c r="I158" s="35" t="s">
        <v>89</v>
      </c>
      <c r="J158" s="35" t="s">
        <v>32</v>
      </c>
      <c r="K158" s="35" t="s">
        <v>33</v>
      </c>
      <c r="L158" s="35" t="s">
        <v>2315</v>
      </c>
      <c r="M158" s="34" t="s">
        <v>2316</v>
      </c>
      <c r="N158" s="35" t="s">
        <v>2317</v>
      </c>
      <c r="O158" s="36">
        <v>1</v>
      </c>
      <c r="P158" s="36">
        <v>2769</v>
      </c>
      <c r="Q158" s="36">
        <v>12</v>
      </c>
      <c r="R158" s="38">
        <v>15273702243.440001</v>
      </c>
      <c r="S158" s="38">
        <v>1486443797.05</v>
      </c>
      <c r="T158" s="38">
        <v>1220821676.98</v>
      </c>
      <c r="U158" s="38">
        <v>0</v>
      </c>
      <c r="V158" s="38">
        <v>11658507679.68</v>
      </c>
      <c r="W158" s="38">
        <v>406593238.73000002</v>
      </c>
      <c r="X158" s="38">
        <v>501335851</v>
      </c>
      <c r="Y158" s="38">
        <v>0</v>
      </c>
      <c r="Z158" s="38">
        <v>0</v>
      </c>
      <c r="AA158" s="38">
        <v>8542711208.9799995</v>
      </c>
      <c r="AB158" s="38">
        <v>7879912428.75</v>
      </c>
      <c r="AC158" s="38">
        <v>0</v>
      </c>
      <c r="AD158" s="38">
        <v>455360755.66000003</v>
      </c>
      <c r="AE158" s="38">
        <v>0</v>
      </c>
      <c r="AF158" s="38">
        <v>5050477.57</v>
      </c>
      <c r="AG158" s="38">
        <v>202387547</v>
      </c>
      <c r="AH158" s="38">
        <v>0</v>
      </c>
      <c r="AI158" s="38">
        <v>6730991034.46</v>
      </c>
      <c r="AJ158" s="38">
        <v>5333853429.5100002</v>
      </c>
      <c r="AK158" s="38">
        <v>5186409564.0699997</v>
      </c>
      <c r="AL158" s="38">
        <v>1100022060.3699999</v>
      </c>
      <c r="AM158" s="38">
        <v>327114531.70999998</v>
      </c>
      <c r="AN158" s="38">
        <v>0</v>
      </c>
      <c r="AO158" s="38">
        <v>-6796566.9400000004</v>
      </c>
      <c r="AP158" s="38">
        <v>-44240521.909999996</v>
      </c>
      <c r="AQ158" s="38">
        <v>166875347.21000001</v>
      </c>
      <c r="AR158" s="38">
        <v>148878325</v>
      </c>
      <c r="AS158" s="38">
        <v>17997022.210000001</v>
      </c>
      <c r="AT158" s="38">
        <v>133869608.02</v>
      </c>
      <c r="AU158" s="38">
        <v>138591700</v>
      </c>
      <c r="AV158" s="38">
        <v>2074474.96</v>
      </c>
      <c r="AW158" s="38">
        <v>-6796566.9400000004</v>
      </c>
      <c r="AX158" s="38">
        <v>0</v>
      </c>
      <c r="AY158" s="38">
        <v>33005739.190000001</v>
      </c>
      <c r="AZ158" s="38">
        <v>33005739.190000001</v>
      </c>
      <c r="BA158" s="38">
        <v>0</v>
      </c>
      <c r="BB158" s="38">
        <v>79351271</v>
      </c>
      <c r="BC158" s="38">
        <v>516179494.92000002</v>
      </c>
      <c r="BD158" s="38">
        <v>79351271</v>
      </c>
      <c r="BE158" s="38">
        <v>516179494.92000002</v>
      </c>
      <c r="BF158" s="38">
        <v>23962237674.419998</v>
      </c>
      <c r="BG158" s="38">
        <v>0</v>
      </c>
      <c r="BH158" s="38">
        <v>23962237674.419998</v>
      </c>
      <c r="BI158" s="38">
        <v>0</v>
      </c>
    </row>
    <row r="159" spans="1:61" ht="27.75" customHeight="1" x14ac:dyDescent="0.2">
      <c r="A159" s="25">
        <f t="shared" si="2"/>
        <v>153</v>
      </c>
      <c r="B159" s="37">
        <v>1747</v>
      </c>
      <c r="C159" s="35" t="s">
        <v>768</v>
      </c>
      <c r="D159" s="35" t="s">
        <v>769</v>
      </c>
      <c r="E159" s="35" t="s">
        <v>290</v>
      </c>
      <c r="F159" s="35" t="s">
        <v>28</v>
      </c>
      <c r="G159" s="35" t="s">
        <v>1851</v>
      </c>
      <c r="H159" s="35" t="s">
        <v>37</v>
      </c>
      <c r="I159" s="35" t="s">
        <v>770</v>
      </c>
      <c r="J159" s="35" t="s">
        <v>32</v>
      </c>
      <c r="K159" s="35" t="s">
        <v>33</v>
      </c>
      <c r="L159" s="35" t="s">
        <v>1829</v>
      </c>
      <c r="M159" s="34" t="s">
        <v>2318</v>
      </c>
      <c r="N159" s="35" t="s">
        <v>1830</v>
      </c>
      <c r="O159" s="36">
        <v>1</v>
      </c>
      <c r="P159" s="36">
        <v>9351</v>
      </c>
      <c r="Q159" s="36">
        <v>16</v>
      </c>
      <c r="R159" s="38">
        <v>41397786507.510002</v>
      </c>
      <c r="S159" s="38">
        <v>1883112603.26</v>
      </c>
      <c r="T159" s="38">
        <v>5150291781.3299999</v>
      </c>
      <c r="U159" s="38">
        <v>0</v>
      </c>
      <c r="V159" s="38">
        <v>31529228855.549999</v>
      </c>
      <c r="W159" s="38">
        <v>5830594.3200000003</v>
      </c>
      <c r="X159" s="38">
        <v>2826218824.0500002</v>
      </c>
      <c r="Y159" s="38">
        <v>0</v>
      </c>
      <c r="Z159" s="38">
        <v>3103849</v>
      </c>
      <c r="AA159" s="38">
        <v>29594261531.880001</v>
      </c>
      <c r="AB159" s="38">
        <v>28765698386.720001</v>
      </c>
      <c r="AC159" s="38">
        <v>0</v>
      </c>
      <c r="AD159" s="38">
        <v>309667096.39999998</v>
      </c>
      <c r="AE159" s="38">
        <v>0</v>
      </c>
      <c r="AF159" s="38">
        <v>405141504.75999999</v>
      </c>
      <c r="AG159" s="38">
        <v>113754544</v>
      </c>
      <c r="AH159" s="38">
        <v>0</v>
      </c>
      <c r="AI159" s="38">
        <v>11803524975.67</v>
      </c>
      <c r="AJ159" s="38">
        <v>5902279713.1499996</v>
      </c>
      <c r="AK159" s="38">
        <v>4426845713.1499996</v>
      </c>
      <c r="AL159" s="38">
        <v>2596386476.3099999</v>
      </c>
      <c r="AM159" s="38">
        <v>277012407.38999999</v>
      </c>
      <c r="AN159" s="38">
        <v>4000000</v>
      </c>
      <c r="AO159" s="38">
        <v>183724713.31</v>
      </c>
      <c r="AP159" s="38">
        <v>1211937878.27</v>
      </c>
      <c r="AQ159" s="38">
        <v>417180521.69999999</v>
      </c>
      <c r="AR159" s="38">
        <v>382439447</v>
      </c>
      <c r="AS159" s="38">
        <v>34741074.700000003</v>
      </c>
      <c r="AT159" s="38">
        <v>305683137.69999999</v>
      </c>
      <c r="AU159" s="38">
        <v>118276130.02</v>
      </c>
      <c r="AV159" s="38">
        <v>3682294.37</v>
      </c>
      <c r="AW159" s="38">
        <v>183724713.31</v>
      </c>
      <c r="AX159" s="38">
        <v>0</v>
      </c>
      <c r="AY159" s="38">
        <v>111497384</v>
      </c>
      <c r="AZ159" s="38">
        <v>111497384</v>
      </c>
      <c r="BA159" s="38">
        <v>0</v>
      </c>
      <c r="BB159" s="38">
        <v>0</v>
      </c>
      <c r="BC159" s="38">
        <v>851576718.41999996</v>
      </c>
      <c r="BD159" s="38">
        <v>0</v>
      </c>
      <c r="BE159" s="38">
        <v>851576718.41999996</v>
      </c>
      <c r="BF159" s="38">
        <v>31904039682.959999</v>
      </c>
      <c r="BG159" s="38">
        <v>0</v>
      </c>
      <c r="BH159" s="38">
        <v>31904039682.959999</v>
      </c>
      <c r="BI159" s="38">
        <v>0</v>
      </c>
    </row>
    <row r="160" spans="1:61" ht="27.75" customHeight="1" x14ac:dyDescent="0.2">
      <c r="A160" s="25">
        <f t="shared" si="2"/>
        <v>154</v>
      </c>
      <c r="B160" s="37">
        <v>1751</v>
      </c>
      <c r="C160" s="35" t="s">
        <v>771</v>
      </c>
      <c r="D160" s="35" t="s">
        <v>772</v>
      </c>
      <c r="E160" s="35" t="s">
        <v>773</v>
      </c>
      <c r="F160" s="35" t="s">
        <v>116</v>
      </c>
      <c r="G160" s="35" t="s">
        <v>1851</v>
      </c>
      <c r="H160" s="35" t="s">
        <v>37</v>
      </c>
      <c r="I160" s="35" t="s">
        <v>774</v>
      </c>
      <c r="J160" s="35" t="s">
        <v>32</v>
      </c>
      <c r="K160" s="35" t="s">
        <v>33</v>
      </c>
      <c r="L160" s="35" t="s">
        <v>1782</v>
      </c>
      <c r="M160" s="34" t="s">
        <v>2319</v>
      </c>
      <c r="N160" s="35" t="s">
        <v>1783</v>
      </c>
      <c r="O160" s="36">
        <v>1</v>
      </c>
      <c r="P160" s="36">
        <v>6053</v>
      </c>
      <c r="Q160" s="36">
        <v>25</v>
      </c>
      <c r="R160" s="38">
        <v>15618336762</v>
      </c>
      <c r="S160" s="38">
        <v>320694766</v>
      </c>
      <c r="T160" s="38">
        <v>823561524</v>
      </c>
      <c r="U160" s="38">
        <v>0</v>
      </c>
      <c r="V160" s="38">
        <v>13913247779</v>
      </c>
      <c r="W160" s="38">
        <v>70810075</v>
      </c>
      <c r="X160" s="38">
        <v>490022618</v>
      </c>
      <c r="Y160" s="38">
        <v>0</v>
      </c>
      <c r="Z160" s="38">
        <v>0</v>
      </c>
      <c r="AA160" s="38">
        <v>11779933024</v>
      </c>
      <c r="AB160" s="38">
        <v>8115482484</v>
      </c>
      <c r="AC160" s="38">
        <v>3180138590</v>
      </c>
      <c r="AD160" s="38">
        <v>121159149</v>
      </c>
      <c r="AE160" s="38">
        <v>0</v>
      </c>
      <c r="AF160" s="38">
        <v>65946804</v>
      </c>
      <c r="AG160" s="38">
        <v>297205997</v>
      </c>
      <c r="AH160" s="38">
        <v>0</v>
      </c>
      <c r="AI160" s="38">
        <v>3838403738</v>
      </c>
      <c r="AJ160" s="38">
        <v>2648456214</v>
      </c>
      <c r="AK160" s="38">
        <v>68639278</v>
      </c>
      <c r="AL160" s="38">
        <v>899831967</v>
      </c>
      <c r="AM160" s="38">
        <v>87027307</v>
      </c>
      <c r="AN160" s="38">
        <v>0</v>
      </c>
      <c r="AO160" s="38">
        <v>19648623</v>
      </c>
      <c r="AP160" s="38">
        <v>0</v>
      </c>
      <c r="AQ160" s="38">
        <v>252736693</v>
      </c>
      <c r="AR160" s="38">
        <v>225479496</v>
      </c>
      <c r="AS160" s="38">
        <v>27257197</v>
      </c>
      <c r="AT160" s="38">
        <v>184561521</v>
      </c>
      <c r="AU160" s="38">
        <v>160389133</v>
      </c>
      <c r="AV160" s="38">
        <v>4523765</v>
      </c>
      <c r="AW160" s="38">
        <v>19648623</v>
      </c>
      <c r="AX160" s="38">
        <v>0</v>
      </c>
      <c r="AY160" s="38">
        <v>68175172</v>
      </c>
      <c r="AZ160" s="38">
        <v>68175172</v>
      </c>
      <c r="BA160" s="38">
        <v>0</v>
      </c>
      <c r="BB160" s="38">
        <v>27987300</v>
      </c>
      <c r="BC160" s="38">
        <v>7086663223</v>
      </c>
      <c r="BD160" s="38">
        <v>27987300</v>
      </c>
      <c r="BE160" s="38">
        <v>7086663223</v>
      </c>
      <c r="BF160" s="38">
        <v>17635900022</v>
      </c>
      <c r="BG160" s="38">
        <v>0</v>
      </c>
      <c r="BH160" s="38">
        <v>17635900022</v>
      </c>
      <c r="BI160" s="38">
        <v>0</v>
      </c>
    </row>
    <row r="161" spans="1:61" ht="27.75" customHeight="1" x14ac:dyDescent="0.2">
      <c r="A161" s="25">
        <f t="shared" si="2"/>
        <v>155</v>
      </c>
      <c r="B161" s="37">
        <v>1754</v>
      </c>
      <c r="C161" s="35" t="s">
        <v>1784</v>
      </c>
      <c r="D161" s="35" t="s">
        <v>1785</v>
      </c>
      <c r="E161" s="35" t="s">
        <v>1786</v>
      </c>
      <c r="F161" s="35" t="s">
        <v>28</v>
      </c>
      <c r="G161" s="35" t="s">
        <v>1851</v>
      </c>
      <c r="H161" s="35" t="s">
        <v>37</v>
      </c>
      <c r="I161" s="35" t="s">
        <v>1787</v>
      </c>
      <c r="J161" s="35" t="s">
        <v>32</v>
      </c>
      <c r="K161" s="35" t="s">
        <v>1788</v>
      </c>
      <c r="L161" s="35" t="s">
        <v>2320</v>
      </c>
      <c r="M161" s="34" t="s">
        <v>2321</v>
      </c>
      <c r="N161" s="35" t="s">
        <v>2012</v>
      </c>
      <c r="O161" s="36">
        <v>1</v>
      </c>
      <c r="P161" s="36">
        <v>3262</v>
      </c>
      <c r="Q161" s="36">
        <v>22</v>
      </c>
      <c r="R161" s="38">
        <v>30832607489.16</v>
      </c>
      <c r="S161" s="38">
        <v>1509349650.8199999</v>
      </c>
      <c r="T161" s="38">
        <v>1858535098</v>
      </c>
      <c r="U161" s="38">
        <v>0</v>
      </c>
      <c r="V161" s="38">
        <v>27210510229</v>
      </c>
      <c r="W161" s="38">
        <v>208184979.34</v>
      </c>
      <c r="X161" s="38">
        <v>34459473</v>
      </c>
      <c r="Y161" s="38">
        <v>0</v>
      </c>
      <c r="Z161" s="38">
        <v>11568059</v>
      </c>
      <c r="AA161" s="38">
        <v>20122629451.540001</v>
      </c>
      <c r="AB161" s="38">
        <v>19567248331.52</v>
      </c>
      <c r="AC161" s="38">
        <v>156717</v>
      </c>
      <c r="AD161" s="38">
        <v>51247478</v>
      </c>
      <c r="AE161" s="38">
        <v>0</v>
      </c>
      <c r="AF161" s="38">
        <v>393998199.18000001</v>
      </c>
      <c r="AG161" s="38">
        <v>47478725.840000004</v>
      </c>
      <c r="AH161" s="38">
        <v>62500000</v>
      </c>
      <c r="AI161" s="38">
        <v>10709978037.68</v>
      </c>
      <c r="AJ161" s="38">
        <v>9981352306</v>
      </c>
      <c r="AK161" s="38">
        <v>9243635306</v>
      </c>
      <c r="AL161" s="38">
        <v>330801757.25</v>
      </c>
      <c r="AM161" s="38">
        <v>138268442.43000001</v>
      </c>
      <c r="AN161" s="38">
        <v>0</v>
      </c>
      <c r="AO161" s="38">
        <v>35278063</v>
      </c>
      <c r="AP161" s="38">
        <v>17531117</v>
      </c>
      <c r="AQ161" s="38">
        <v>185364502.88</v>
      </c>
      <c r="AR161" s="38">
        <v>155135232</v>
      </c>
      <c r="AS161" s="38">
        <v>30229270.879999999</v>
      </c>
      <c r="AT161" s="38">
        <v>144859934.88</v>
      </c>
      <c r="AU161" s="38">
        <v>107226212.94</v>
      </c>
      <c r="AV161" s="38">
        <v>2355659</v>
      </c>
      <c r="AW161" s="38">
        <v>35278062.939999998</v>
      </c>
      <c r="AX161" s="38">
        <v>0</v>
      </c>
      <c r="AY161" s="38">
        <v>40504568</v>
      </c>
      <c r="AZ161" s="38">
        <v>40504568</v>
      </c>
      <c r="BA161" s="38">
        <v>0</v>
      </c>
      <c r="BB161" s="38">
        <v>25836225</v>
      </c>
      <c r="BC161" s="38">
        <v>300863207</v>
      </c>
      <c r="BD161" s="38">
        <v>25836225</v>
      </c>
      <c r="BE161" s="38">
        <v>300863207</v>
      </c>
      <c r="BF161" s="38">
        <v>57940629508.150002</v>
      </c>
      <c r="BG161" s="38">
        <v>0</v>
      </c>
      <c r="BH161" s="38">
        <v>57940629508.150002</v>
      </c>
      <c r="BI161" s="38">
        <v>0</v>
      </c>
    </row>
    <row r="162" spans="1:61" ht="27.75" customHeight="1" x14ac:dyDescent="0.2">
      <c r="A162" s="25">
        <f t="shared" si="2"/>
        <v>156</v>
      </c>
      <c r="B162" s="37">
        <v>1755</v>
      </c>
      <c r="C162" s="35" t="s">
        <v>775</v>
      </c>
      <c r="D162" s="35" t="s">
        <v>776</v>
      </c>
      <c r="E162" s="35" t="s">
        <v>777</v>
      </c>
      <c r="F162" s="35" t="s">
        <v>116</v>
      </c>
      <c r="G162" s="35" t="s">
        <v>1851</v>
      </c>
      <c r="H162" s="35" t="s">
        <v>37</v>
      </c>
      <c r="I162" s="35" t="s">
        <v>778</v>
      </c>
      <c r="J162" s="35" t="s">
        <v>32</v>
      </c>
      <c r="K162" s="35" t="s">
        <v>729</v>
      </c>
      <c r="L162" s="35" t="s">
        <v>1915</v>
      </c>
      <c r="M162" s="34" t="s">
        <v>2322</v>
      </c>
      <c r="N162" s="35" t="s">
        <v>1916</v>
      </c>
      <c r="O162" s="36">
        <v>1</v>
      </c>
      <c r="P162" s="36">
        <v>6520</v>
      </c>
      <c r="Q162" s="36">
        <v>19</v>
      </c>
      <c r="R162" s="38">
        <v>38066345087</v>
      </c>
      <c r="S162" s="38">
        <v>2196469328</v>
      </c>
      <c r="T162" s="38">
        <v>2299568139</v>
      </c>
      <c r="U162" s="38">
        <v>0</v>
      </c>
      <c r="V162" s="38">
        <v>32181649408</v>
      </c>
      <c r="W162" s="38">
        <v>15322193</v>
      </c>
      <c r="X162" s="38">
        <v>1373336019</v>
      </c>
      <c r="Y162" s="38">
        <v>0</v>
      </c>
      <c r="Z162" s="38">
        <v>0</v>
      </c>
      <c r="AA162" s="38">
        <v>25429959065</v>
      </c>
      <c r="AB162" s="38">
        <v>22698293039</v>
      </c>
      <c r="AC162" s="38">
        <v>2300000000</v>
      </c>
      <c r="AD162" s="38">
        <v>126028920</v>
      </c>
      <c r="AE162" s="38">
        <v>0</v>
      </c>
      <c r="AF162" s="38">
        <v>36728399</v>
      </c>
      <c r="AG162" s="38">
        <v>201820538</v>
      </c>
      <c r="AH162" s="38">
        <v>67088169</v>
      </c>
      <c r="AI162" s="38">
        <v>12636386022</v>
      </c>
      <c r="AJ162" s="38">
        <v>5494005055</v>
      </c>
      <c r="AK162" s="38">
        <v>1197174055</v>
      </c>
      <c r="AL162" s="38">
        <v>4370494294</v>
      </c>
      <c r="AM162" s="38">
        <v>880223264</v>
      </c>
      <c r="AN162" s="38">
        <v>100</v>
      </c>
      <c r="AO162" s="38">
        <v>58140798</v>
      </c>
      <c r="AP162" s="38">
        <v>90981090</v>
      </c>
      <c r="AQ162" s="38">
        <v>462072073</v>
      </c>
      <c r="AR162" s="38">
        <v>433492493</v>
      </c>
      <c r="AS162" s="38">
        <v>28579580</v>
      </c>
      <c r="AT162" s="38">
        <v>345830560</v>
      </c>
      <c r="AU162" s="38">
        <v>190031964</v>
      </c>
      <c r="AV162" s="38">
        <v>97657798</v>
      </c>
      <c r="AW162" s="38">
        <v>58140798</v>
      </c>
      <c r="AX162" s="38">
        <v>0</v>
      </c>
      <c r="AY162" s="38">
        <v>116241513</v>
      </c>
      <c r="AZ162" s="38">
        <v>116241513</v>
      </c>
      <c r="BA162" s="38">
        <v>0</v>
      </c>
      <c r="BB162" s="38">
        <v>4709270333</v>
      </c>
      <c r="BC162" s="38">
        <v>1364519442</v>
      </c>
      <c r="BD162" s="38">
        <v>4709270333</v>
      </c>
      <c r="BE162" s="38">
        <v>1364519442</v>
      </c>
      <c r="BF162" s="38">
        <v>34147542989</v>
      </c>
      <c r="BG162" s="38">
        <v>0</v>
      </c>
      <c r="BH162" s="38">
        <v>34147542989</v>
      </c>
      <c r="BI162" s="38">
        <v>0</v>
      </c>
    </row>
    <row r="163" spans="1:61" ht="27.75" customHeight="1" x14ac:dyDescent="0.2">
      <c r="A163" s="25">
        <f t="shared" si="2"/>
        <v>157</v>
      </c>
      <c r="B163" s="37">
        <v>1756</v>
      </c>
      <c r="C163" s="35" t="s">
        <v>779</v>
      </c>
      <c r="D163" s="35" t="s">
        <v>780</v>
      </c>
      <c r="E163" s="35" t="s">
        <v>781</v>
      </c>
      <c r="F163" s="35" t="s">
        <v>116</v>
      </c>
      <c r="G163" s="35" t="s">
        <v>1851</v>
      </c>
      <c r="H163" s="35" t="s">
        <v>37</v>
      </c>
      <c r="I163" s="35" t="s">
        <v>782</v>
      </c>
      <c r="J163" s="35" t="s">
        <v>32</v>
      </c>
      <c r="K163" s="35" t="s">
        <v>783</v>
      </c>
      <c r="L163" s="35" t="s">
        <v>2323</v>
      </c>
      <c r="M163" s="34" t="s">
        <v>2324</v>
      </c>
      <c r="N163" s="35" t="s">
        <v>1831</v>
      </c>
      <c r="O163" s="36">
        <v>1</v>
      </c>
      <c r="P163" s="36">
        <v>4287</v>
      </c>
      <c r="Q163" s="36">
        <v>19</v>
      </c>
      <c r="R163" s="38">
        <v>18478863068.73</v>
      </c>
      <c r="S163" s="38">
        <v>1598547054.8199999</v>
      </c>
      <c r="T163" s="38">
        <v>1802135437</v>
      </c>
      <c r="U163" s="38">
        <v>0</v>
      </c>
      <c r="V163" s="38">
        <v>13938563803.5</v>
      </c>
      <c r="W163" s="38">
        <v>40925992.409999996</v>
      </c>
      <c r="X163" s="38">
        <v>1080380348</v>
      </c>
      <c r="Y163" s="38">
        <v>0</v>
      </c>
      <c r="Z163" s="38">
        <v>18310433</v>
      </c>
      <c r="AA163" s="38">
        <v>12679785111.940001</v>
      </c>
      <c r="AB163" s="38">
        <v>12438558096.82</v>
      </c>
      <c r="AC163" s="38">
        <v>0</v>
      </c>
      <c r="AD163" s="38">
        <v>128142481.67</v>
      </c>
      <c r="AE163" s="38">
        <v>0</v>
      </c>
      <c r="AF163" s="38">
        <v>13624225.449999999</v>
      </c>
      <c r="AG163" s="38">
        <v>99460308</v>
      </c>
      <c r="AH163" s="38">
        <v>0</v>
      </c>
      <c r="AI163" s="38">
        <v>5799077956.79</v>
      </c>
      <c r="AJ163" s="38">
        <v>3920401929.21</v>
      </c>
      <c r="AK163" s="38">
        <v>1382770113.21</v>
      </c>
      <c r="AL163" s="38">
        <v>815869999.01999998</v>
      </c>
      <c r="AM163" s="38">
        <v>11252143.51</v>
      </c>
      <c r="AN163" s="38">
        <v>0</v>
      </c>
      <c r="AO163" s="38">
        <v>47276920.460000001</v>
      </c>
      <c r="AP163" s="38">
        <v>400893321.30000001</v>
      </c>
      <c r="AQ163" s="38">
        <v>268460459</v>
      </c>
      <c r="AR163" s="38">
        <v>213923863</v>
      </c>
      <c r="AS163" s="38">
        <v>54536596</v>
      </c>
      <c r="AT163" s="38">
        <v>211088361</v>
      </c>
      <c r="AU163" s="38">
        <v>154559790</v>
      </c>
      <c r="AV163" s="38">
        <v>9251650.5399999991</v>
      </c>
      <c r="AW163" s="38">
        <v>47276920.460000001</v>
      </c>
      <c r="AX163" s="38">
        <v>0</v>
      </c>
      <c r="AY163" s="38">
        <v>57372098</v>
      </c>
      <c r="AZ163" s="38">
        <v>57372098</v>
      </c>
      <c r="BA163" s="38">
        <v>0</v>
      </c>
      <c r="BB163" s="38">
        <v>41882467</v>
      </c>
      <c r="BC163" s="38">
        <v>2866354569.8600001</v>
      </c>
      <c r="BD163" s="38">
        <v>41882467</v>
      </c>
      <c r="BE163" s="38">
        <v>2866354569.8600001</v>
      </c>
      <c r="BF163" s="38">
        <v>21957834482</v>
      </c>
      <c r="BG163" s="38">
        <v>0</v>
      </c>
      <c r="BH163" s="38">
        <v>21957834482</v>
      </c>
      <c r="BI163" s="38">
        <v>0</v>
      </c>
    </row>
    <row r="164" spans="1:61" ht="27.75" customHeight="1" x14ac:dyDescent="0.2">
      <c r="A164" s="25">
        <f t="shared" si="2"/>
        <v>158</v>
      </c>
      <c r="B164" s="37">
        <v>1760</v>
      </c>
      <c r="C164" s="35" t="s">
        <v>784</v>
      </c>
      <c r="D164" s="35" t="s">
        <v>785</v>
      </c>
      <c r="E164" s="35" t="s">
        <v>786</v>
      </c>
      <c r="F164" s="35" t="s">
        <v>116</v>
      </c>
      <c r="G164" s="35" t="s">
        <v>1851</v>
      </c>
      <c r="H164" s="35" t="s">
        <v>37</v>
      </c>
      <c r="I164" s="35" t="s">
        <v>787</v>
      </c>
      <c r="J164" s="35" t="s">
        <v>32</v>
      </c>
      <c r="K164" s="35" t="s">
        <v>33</v>
      </c>
      <c r="L164" s="35" t="s">
        <v>2325</v>
      </c>
      <c r="M164" s="34" t="s">
        <v>2326</v>
      </c>
      <c r="N164" s="35" t="s">
        <v>788</v>
      </c>
      <c r="O164" s="36">
        <v>1</v>
      </c>
      <c r="P164" s="36">
        <v>20116</v>
      </c>
      <c r="Q164" s="36">
        <v>125</v>
      </c>
      <c r="R164" s="38">
        <v>89823370042</v>
      </c>
      <c r="S164" s="38">
        <v>4717851933</v>
      </c>
      <c r="T164" s="38">
        <v>3565932262</v>
      </c>
      <c r="U164" s="38">
        <v>0</v>
      </c>
      <c r="V164" s="38">
        <v>78401269076</v>
      </c>
      <c r="W164" s="38">
        <v>338110689</v>
      </c>
      <c r="X164" s="38">
        <v>2004584746</v>
      </c>
      <c r="Y164" s="38">
        <v>0</v>
      </c>
      <c r="Z164" s="38">
        <v>795621336</v>
      </c>
      <c r="AA164" s="38">
        <v>74728646954</v>
      </c>
      <c r="AB164" s="38">
        <v>61964275459</v>
      </c>
      <c r="AC164" s="38">
        <v>10884055558</v>
      </c>
      <c r="AD164" s="38">
        <v>839126067</v>
      </c>
      <c r="AE164" s="38">
        <v>0</v>
      </c>
      <c r="AF164" s="38">
        <v>6470545</v>
      </c>
      <c r="AG164" s="38">
        <v>941815296</v>
      </c>
      <c r="AH164" s="38">
        <v>92904029</v>
      </c>
      <c r="AI164" s="38">
        <v>15094723088</v>
      </c>
      <c r="AJ164" s="38">
        <v>10052541279</v>
      </c>
      <c r="AK164" s="38">
        <v>677637279</v>
      </c>
      <c r="AL164" s="38">
        <v>2524497106</v>
      </c>
      <c r="AM164" s="38">
        <v>1581215178</v>
      </c>
      <c r="AN164" s="38">
        <v>0</v>
      </c>
      <c r="AO164" s="38">
        <v>-388393743</v>
      </c>
      <c r="AP164" s="38">
        <v>1190018674</v>
      </c>
      <c r="AQ164" s="38">
        <v>1526690001</v>
      </c>
      <c r="AR164" s="38">
        <v>1367051947</v>
      </c>
      <c r="AS164" s="38">
        <v>159638054</v>
      </c>
      <c r="AT164" s="38">
        <v>1042593005</v>
      </c>
      <c r="AU164" s="38">
        <v>1414565694</v>
      </c>
      <c r="AV164" s="38">
        <v>16421054</v>
      </c>
      <c r="AW164" s="38">
        <v>-388393743</v>
      </c>
      <c r="AX164" s="38">
        <v>0</v>
      </c>
      <c r="AY164" s="38">
        <v>484096996</v>
      </c>
      <c r="AZ164" s="38">
        <v>484096996</v>
      </c>
      <c r="BA164" s="38">
        <v>0</v>
      </c>
      <c r="BB164" s="38">
        <v>13809393661</v>
      </c>
      <c r="BC164" s="38">
        <v>10044239797</v>
      </c>
      <c r="BD164" s="38">
        <v>13809393661</v>
      </c>
      <c r="BE164" s="38">
        <v>10044239797</v>
      </c>
      <c r="BF164" s="38">
        <v>165453155092</v>
      </c>
      <c r="BG164" s="38">
        <v>0</v>
      </c>
      <c r="BH164" s="38">
        <v>165453155092</v>
      </c>
      <c r="BI164" s="38">
        <v>0</v>
      </c>
    </row>
    <row r="165" spans="1:61" ht="27.75" customHeight="1" x14ac:dyDescent="0.2">
      <c r="A165" s="25">
        <f t="shared" si="2"/>
        <v>159</v>
      </c>
      <c r="B165" s="37">
        <v>1764</v>
      </c>
      <c r="C165" s="35" t="s">
        <v>789</v>
      </c>
      <c r="D165" s="35" t="s">
        <v>790</v>
      </c>
      <c r="E165" s="35" t="s">
        <v>791</v>
      </c>
      <c r="F165" s="35" t="s">
        <v>28</v>
      </c>
      <c r="G165" s="35" t="s">
        <v>1851</v>
      </c>
      <c r="H165" s="35" t="s">
        <v>37</v>
      </c>
      <c r="I165" s="35" t="s">
        <v>792</v>
      </c>
      <c r="J165" s="35" t="s">
        <v>32</v>
      </c>
      <c r="K165" s="35" t="s">
        <v>33</v>
      </c>
      <c r="L165" s="35" t="s">
        <v>1917</v>
      </c>
      <c r="M165" s="34" t="s">
        <v>2327</v>
      </c>
      <c r="N165" s="35" t="s">
        <v>793</v>
      </c>
      <c r="O165" s="36">
        <v>1</v>
      </c>
      <c r="P165" s="36">
        <v>5730</v>
      </c>
      <c r="Q165" s="36">
        <v>24</v>
      </c>
      <c r="R165" s="38">
        <v>71411058717.580002</v>
      </c>
      <c r="S165" s="38">
        <v>21501441.309999999</v>
      </c>
      <c r="T165" s="38">
        <v>16620993755.67</v>
      </c>
      <c r="U165" s="38">
        <v>0</v>
      </c>
      <c r="V165" s="38">
        <v>48559836695.599998</v>
      </c>
      <c r="W165" s="38">
        <v>61781708</v>
      </c>
      <c r="X165" s="38">
        <v>6051982880</v>
      </c>
      <c r="Y165" s="38">
        <v>0</v>
      </c>
      <c r="Z165" s="38">
        <v>94962237</v>
      </c>
      <c r="AA165" s="38">
        <v>42287349656.089996</v>
      </c>
      <c r="AB165" s="38">
        <v>37184678131</v>
      </c>
      <c r="AC165" s="38">
        <v>45180</v>
      </c>
      <c r="AD165" s="38">
        <v>119423184</v>
      </c>
      <c r="AE165" s="38">
        <v>0</v>
      </c>
      <c r="AF165" s="38">
        <v>4414568799.9200001</v>
      </c>
      <c r="AG165" s="38">
        <v>403536264.17000002</v>
      </c>
      <c r="AH165" s="38">
        <v>165098097</v>
      </c>
      <c r="AI165" s="38">
        <v>29123709061.490002</v>
      </c>
      <c r="AJ165" s="38">
        <v>13841772508</v>
      </c>
      <c r="AK165" s="38">
        <v>13451151508</v>
      </c>
      <c r="AL165" s="38">
        <v>6108074458.4700003</v>
      </c>
      <c r="AM165" s="38">
        <v>4697273354.1800003</v>
      </c>
      <c r="AN165" s="38">
        <v>63000000</v>
      </c>
      <c r="AO165" s="38">
        <v>143870662.84</v>
      </c>
      <c r="AP165" s="38">
        <v>2963409019</v>
      </c>
      <c r="AQ165" s="38">
        <v>594925067.45000005</v>
      </c>
      <c r="AR165" s="38">
        <v>471707689</v>
      </c>
      <c r="AS165" s="38">
        <v>123217378.45</v>
      </c>
      <c r="AT165" s="38">
        <v>406793914.83999997</v>
      </c>
      <c r="AU165" s="38">
        <v>247969406.75</v>
      </c>
      <c r="AV165" s="38">
        <v>14953845.59</v>
      </c>
      <c r="AW165" s="38">
        <v>143870662.5</v>
      </c>
      <c r="AX165" s="38">
        <v>0</v>
      </c>
      <c r="AY165" s="38">
        <v>188131152.61000001</v>
      </c>
      <c r="AZ165" s="38">
        <v>188131152.61000001</v>
      </c>
      <c r="BA165" s="38">
        <v>0</v>
      </c>
      <c r="BB165" s="38">
        <v>14413284649</v>
      </c>
      <c r="BC165" s="38">
        <v>1131909112</v>
      </c>
      <c r="BD165" s="38">
        <v>14413284649</v>
      </c>
      <c r="BE165" s="38">
        <v>1131909112</v>
      </c>
      <c r="BF165" s="38">
        <v>78505602522</v>
      </c>
      <c r="BG165" s="38">
        <v>368858500</v>
      </c>
      <c r="BH165" s="38">
        <v>78505602522</v>
      </c>
      <c r="BI165" s="38">
        <v>368858500</v>
      </c>
    </row>
    <row r="166" spans="1:61" ht="27.75" customHeight="1" x14ac:dyDescent="0.2">
      <c r="A166" s="25">
        <f t="shared" si="2"/>
        <v>160</v>
      </c>
      <c r="B166" s="37">
        <v>1772</v>
      </c>
      <c r="C166" s="35" t="s">
        <v>794</v>
      </c>
      <c r="D166" s="35" t="s">
        <v>795</v>
      </c>
      <c r="E166" s="35" t="s">
        <v>796</v>
      </c>
      <c r="F166" s="35" t="s">
        <v>31</v>
      </c>
      <c r="G166" s="35" t="s">
        <v>1851</v>
      </c>
      <c r="H166" s="35" t="s">
        <v>37</v>
      </c>
      <c r="I166" s="35" t="s">
        <v>797</v>
      </c>
      <c r="J166" s="35" t="s">
        <v>738</v>
      </c>
      <c r="K166" s="35" t="s">
        <v>740</v>
      </c>
      <c r="L166" s="35" t="s">
        <v>798</v>
      </c>
      <c r="M166" s="34" t="s">
        <v>2328</v>
      </c>
      <c r="N166" s="35" t="s">
        <v>799</v>
      </c>
      <c r="O166" s="36">
        <v>1</v>
      </c>
      <c r="P166" s="36">
        <v>2304</v>
      </c>
      <c r="Q166" s="36">
        <v>17</v>
      </c>
      <c r="R166" s="38">
        <v>24960495874.43</v>
      </c>
      <c r="S166" s="38">
        <v>852788076.42999995</v>
      </c>
      <c r="T166" s="38">
        <v>369927612.01999998</v>
      </c>
      <c r="U166" s="38">
        <v>3206065616.1100001</v>
      </c>
      <c r="V166" s="38">
        <v>16719000515</v>
      </c>
      <c r="W166" s="38">
        <v>387933872.06999999</v>
      </c>
      <c r="X166" s="38">
        <v>3392717769.0500002</v>
      </c>
      <c r="Y166" s="38">
        <v>0</v>
      </c>
      <c r="Z166" s="38">
        <v>32062413.75</v>
      </c>
      <c r="AA166" s="38">
        <v>3506781022.52</v>
      </c>
      <c r="AB166" s="38">
        <v>0</v>
      </c>
      <c r="AC166" s="38">
        <v>1620860890</v>
      </c>
      <c r="AD166" s="38">
        <v>164096075</v>
      </c>
      <c r="AE166" s="38">
        <v>0</v>
      </c>
      <c r="AF166" s="38">
        <v>1561384429.52</v>
      </c>
      <c r="AG166" s="38">
        <v>160439628</v>
      </c>
      <c r="AH166" s="38">
        <v>0</v>
      </c>
      <c r="AI166" s="38">
        <v>21453714851.91</v>
      </c>
      <c r="AJ166" s="38">
        <v>14198547398.809999</v>
      </c>
      <c r="AK166" s="38">
        <v>6386127398.8100004</v>
      </c>
      <c r="AL166" s="38">
        <v>3421477577.6900001</v>
      </c>
      <c r="AM166" s="38">
        <v>176685038.43000001</v>
      </c>
      <c r="AN166" s="38">
        <v>0</v>
      </c>
      <c r="AO166" s="38">
        <v>23892586.649999999</v>
      </c>
      <c r="AP166" s="38">
        <v>2623512240</v>
      </c>
      <c r="AQ166" s="38">
        <v>229000869.93000001</v>
      </c>
      <c r="AR166" s="38">
        <v>224758390</v>
      </c>
      <c r="AS166" s="38">
        <v>4242479.93</v>
      </c>
      <c r="AT166" s="38">
        <v>215548296.41</v>
      </c>
      <c r="AU166" s="38">
        <v>176692337.72999999</v>
      </c>
      <c r="AV166" s="38">
        <v>14963372.029999999</v>
      </c>
      <c r="AW166" s="38">
        <v>23892586.649999999</v>
      </c>
      <c r="AX166" s="38">
        <v>0</v>
      </c>
      <c r="AY166" s="38">
        <v>13452573.52</v>
      </c>
      <c r="AZ166" s="38">
        <v>13452573.52</v>
      </c>
      <c r="BA166" s="38">
        <v>0</v>
      </c>
      <c r="BB166" s="38">
        <v>221662090</v>
      </c>
      <c r="BC166" s="38">
        <v>123979876</v>
      </c>
      <c r="BD166" s="38">
        <v>221662090</v>
      </c>
      <c r="BE166" s="38">
        <v>123979876</v>
      </c>
      <c r="BF166" s="38">
        <v>19108053309</v>
      </c>
      <c r="BG166" s="38">
        <v>0</v>
      </c>
      <c r="BH166" s="38">
        <v>19108053309</v>
      </c>
      <c r="BI166" s="38">
        <v>0</v>
      </c>
    </row>
    <row r="167" spans="1:61" ht="27.75" customHeight="1" x14ac:dyDescent="0.2">
      <c r="A167" s="25">
        <f t="shared" si="2"/>
        <v>161</v>
      </c>
      <c r="B167" s="37">
        <v>1805</v>
      </c>
      <c r="C167" s="35" t="s">
        <v>800</v>
      </c>
      <c r="D167" s="35" t="s">
        <v>801</v>
      </c>
      <c r="E167" s="35" t="s">
        <v>802</v>
      </c>
      <c r="F167" s="35" t="s">
        <v>116</v>
      </c>
      <c r="G167" s="35" t="s">
        <v>1855</v>
      </c>
      <c r="H167" s="35" t="s">
        <v>38</v>
      </c>
      <c r="I167" s="35" t="s">
        <v>803</v>
      </c>
      <c r="J167" s="35" t="s">
        <v>32</v>
      </c>
      <c r="K167" s="35" t="s">
        <v>33</v>
      </c>
      <c r="L167" s="35" t="s">
        <v>2329</v>
      </c>
      <c r="M167" s="34" t="s">
        <v>2330</v>
      </c>
      <c r="N167" s="35" t="s">
        <v>1832</v>
      </c>
      <c r="O167" s="36">
        <v>1</v>
      </c>
      <c r="P167" s="36">
        <v>12387</v>
      </c>
      <c r="Q167" s="36">
        <v>44</v>
      </c>
      <c r="R167" s="38">
        <v>37908977376.370003</v>
      </c>
      <c r="S167" s="38">
        <v>2396257967.5300002</v>
      </c>
      <c r="T167" s="38">
        <v>1482751750.28</v>
      </c>
      <c r="U167" s="38">
        <v>0</v>
      </c>
      <c r="V167" s="38">
        <v>32573419748.470001</v>
      </c>
      <c r="W167" s="38">
        <v>692578174.23000002</v>
      </c>
      <c r="X167" s="38">
        <v>763969735.86000001</v>
      </c>
      <c r="Y167" s="38">
        <v>0</v>
      </c>
      <c r="Z167" s="38">
        <v>0</v>
      </c>
      <c r="AA167" s="38">
        <v>19382208844</v>
      </c>
      <c r="AB167" s="38">
        <v>18637494209.040001</v>
      </c>
      <c r="AC167" s="38">
        <v>0</v>
      </c>
      <c r="AD167" s="38">
        <v>233211074.02000001</v>
      </c>
      <c r="AE167" s="38">
        <v>0</v>
      </c>
      <c r="AF167" s="38">
        <v>321963621.94</v>
      </c>
      <c r="AG167" s="38">
        <v>189539939</v>
      </c>
      <c r="AH167" s="38">
        <v>0</v>
      </c>
      <c r="AI167" s="38">
        <v>18526768532.369999</v>
      </c>
      <c r="AJ167" s="38">
        <v>12553016001.120001</v>
      </c>
      <c r="AK167" s="38">
        <v>3435264690.8099999</v>
      </c>
      <c r="AL167" s="38">
        <v>2891811041.5300002</v>
      </c>
      <c r="AM167" s="38">
        <v>182.14</v>
      </c>
      <c r="AN167" s="38">
        <v>0</v>
      </c>
      <c r="AO167" s="38">
        <v>249706253.31</v>
      </c>
      <c r="AP167" s="38">
        <v>87323074.909999996</v>
      </c>
      <c r="AQ167" s="38">
        <v>687286413.08000004</v>
      </c>
      <c r="AR167" s="38">
        <v>563202328</v>
      </c>
      <c r="AS167" s="38">
        <v>124084085.08</v>
      </c>
      <c r="AT167" s="38">
        <v>603982084.08000004</v>
      </c>
      <c r="AU167" s="38">
        <v>340968934.75</v>
      </c>
      <c r="AV167" s="38">
        <v>13306896.02</v>
      </c>
      <c r="AW167" s="38">
        <v>249706253.31</v>
      </c>
      <c r="AX167" s="38">
        <v>0</v>
      </c>
      <c r="AY167" s="38">
        <v>83304329</v>
      </c>
      <c r="AZ167" s="38">
        <v>83304329</v>
      </c>
      <c r="BA167" s="38">
        <v>0</v>
      </c>
      <c r="BB167" s="38">
        <v>1514529012.48</v>
      </c>
      <c r="BC167" s="38">
        <v>2719814224.6399999</v>
      </c>
      <c r="BD167" s="38">
        <v>1514529012.5799999</v>
      </c>
      <c r="BE167" s="38">
        <v>2719814224.54</v>
      </c>
      <c r="BF167" s="38">
        <v>33554459821.259998</v>
      </c>
      <c r="BG167" s="38">
        <v>0</v>
      </c>
      <c r="BH167" s="38">
        <v>33554459821.259998</v>
      </c>
      <c r="BI167" s="38">
        <v>0</v>
      </c>
    </row>
    <row r="168" spans="1:61" ht="27.75" customHeight="1" x14ac:dyDescent="0.2">
      <c r="A168" s="25">
        <f t="shared" si="2"/>
        <v>162</v>
      </c>
      <c r="B168" s="37">
        <v>1811</v>
      </c>
      <c r="C168" s="35" t="s">
        <v>804</v>
      </c>
      <c r="D168" s="35" t="s">
        <v>805</v>
      </c>
      <c r="E168" s="35"/>
      <c r="F168" s="35" t="s">
        <v>116</v>
      </c>
      <c r="G168" s="35" t="s">
        <v>1891</v>
      </c>
      <c r="H168" s="35" t="s">
        <v>41</v>
      </c>
      <c r="I168" s="35" t="s">
        <v>806</v>
      </c>
      <c r="J168" s="35" t="s">
        <v>32</v>
      </c>
      <c r="K168" s="35" t="s">
        <v>33</v>
      </c>
      <c r="L168" s="35" t="s">
        <v>2331</v>
      </c>
      <c r="M168" s="34" t="s">
        <v>2332</v>
      </c>
      <c r="N168" s="35" t="s">
        <v>807</v>
      </c>
      <c r="O168" s="36">
        <v>1</v>
      </c>
      <c r="P168" s="36">
        <v>5036</v>
      </c>
      <c r="Q168" s="36">
        <v>25</v>
      </c>
      <c r="R168" s="38">
        <v>25903284254</v>
      </c>
      <c r="S168" s="38">
        <v>2974473773</v>
      </c>
      <c r="T168" s="38">
        <v>1236137151</v>
      </c>
      <c r="U168" s="38">
        <v>0</v>
      </c>
      <c r="V168" s="38">
        <v>20669902730</v>
      </c>
      <c r="W168" s="38">
        <v>30090915</v>
      </c>
      <c r="X168" s="38">
        <v>983239099</v>
      </c>
      <c r="Y168" s="38">
        <v>0</v>
      </c>
      <c r="Z168" s="38">
        <v>9440586</v>
      </c>
      <c r="AA168" s="38">
        <v>16459048856</v>
      </c>
      <c r="AB168" s="38">
        <v>14767597608</v>
      </c>
      <c r="AC168" s="38">
        <v>0</v>
      </c>
      <c r="AD168" s="38">
        <v>540929176</v>
      </c>
      <c r="AE168" s="38">
        <v>0</v>
      </c>
      <c r="AF168" s="38">
        <v>951761707</v>
      </c>
      <c r="AG168" s="38">
        <v>198760365</v>
      </c>
      <c r="AH168" s="38">
        <v>0</v>
      </c>
      <c r="AI168" s="38">
        <v>9444235398</v>
      </c>
      <c r="AJ168" s="38">
        <v>7898058319</v>
      </c>
      <c r="AK168" s="38">
        <v>1579611665</v>
      </c>
      <c r="AL168" s="38">
        <v>1100923841</v>
      </c>
      <c r="AM168" s="38">
        <v>0</v>
      </c>
      <c r="AN168" s="38">
        <v>5336358</v>
      </c>
      <c r="AO168" s="38">
        <v>92447283</v>
      </c>
      <c r="AP168" s="38">
        <v>45480651</v>
      </c>
      <c r="AQ168" s="38">
        <v>326140436</v>
      </c>
      <c r="AR168" s="38">
        <v>270542532</v>
      </c>
      <c r="AS168" s="38">
        <v>55597904</v>
      </c>
      <c r="AT168" s="38">
        <v>253254916</v>
      </c>
      <c r="AU168" s="38">
        <v>143618017</v>
      </c>
      <c r="AV168" s="38">
        <v>17189616</v>
      </c>
      <c r="AW168" s="38">
        <v>92447283</v>
      </c>
      <c r="AX168" s="38">
        <v>0</v>
      </c>
      <c r="AY168" s="38">
        <v>72885520</v>
      </c>
      <c r="AZ168" s="38">
        <v>72885520</v>
      </c>
      <c r="BA168" s="38">
        <v>0</v>
      </c>
      <c r="BB168" s="38">
        <v>150180069</v>
      </c>
      <c r="BC168" s="38">
        <v>1214937741</v>
      </c>
      <c r="BD168" s="38">
        <v>150180069</v>
      </c>
      <c r="BE168" s="38">
        <v>1214937741</v>
      </c>
      <c r="BF168" s="38">
        <v>21266615156</v>
      </c>
      <c r="BG168" s="38">
        <v>0</v>
      </c>
      <c r="BH168" s="38">
        <v>21266615156</v>
      </c>
      <c r="BI168" s="38">
        <v>0</v>
      </c>
    </row>
    <row r="169" spans="1:61" ht="27.75" customHeight="1" x14ac:dyDescent="0.2">
      <c r="A169" s="25">
        <f t="shared" si="2"/>
        <v>163</v>
      </c>
      <c r="B169" s="37">
        <v>1813</v>
      </c>
      <c r="C169" s="35" t="s">
        <v>808</v>
      </c>
      <c r="D169" s="35" t="s">
        <v>809</v>
      </c>
      <c r="E169" s="35" t="s">
        <v>810</v>
      </c>
      <c r="F169" s="35" t="s">
        <v>116</v>
      </c>
      <c r="G169" s="35" t="s">
        <v>1871</v>
      </c>
      <c r="H169" s="35" t="s">
        <v>40</v>
      </c>
      <c r="I169" s="35" t="s">
        <v>811</v>
      </c>
      <c r="J169" s="35" t="s">
        <v>32</v>
      </c>
      <c r="K169" s="35" t="s">
        <v>33</v>
      </c>
      <c r="L169" s="35" t="s">
        <v>1833</v>
      </c>
      <c r="M169" s="34" t="s">
        <v>2333</v>
      </c>
      <c r="N169" s="35" t="s">
        <v>812</v>
      </c>
      <c r="O169" s="36">
        <v>1</v>
      </c>
      <c r="P169" s="36">
        <v>3209</v>
      </c>
      <c r="Q169" s="36">
        <v>22</v>
      </c>
      <c r="R169" s="38">
        <v>28153656145.869999</v>
      </c>
      <c r="S169" s="38">
        <v>1605615015.0699999</v>
      </c>
      <c r="T169" s="38">
        <v>2006013341.8900001</v>
      </c>
      <c r="U169" s="38">
        <v>427300003.44999999</v>
      </c>
      <c r="V169" s="38">
        <v>23174571110.5</v>
      </c>
      <c r="W169" s="38">
        <v>260644157.06999999</v>
      </c>
      <c r="X169" s="38">
        <v>650245166.88999999</v>
      </c>
      <c r="Y169" s="38">
        <v>0</v>
      </c>
      <c r="Z169" s="38">
        <v>29267351</v>
      </c>
      <c r="AA169" s="38">
        <v>20396733490.349998</v>
      </c>
      <c r="AB169" s="38">
        <v>17413228020.25</v>
      </c>
      <c r="AC169" s="38">
        <v>1574654985</v>
      </c>
      <c r="AD169" s="38">
        <v>242070659.21000001</v>
      </c>
      <c r="AE169" s="38">
        <v>0</v>
      </c>
      <c r="AF169" s="38">
        <v>2909744.28</v>
      </c>
      <c r="AG169" s="38">
        <v>484577978.61000001</v>
      </c>
      <c r="AH169" s="38">
        <v>679292103</v>
      </c>
      <c r="AI169" s="38">
        <v>7756922655.5699997</v>
      </c>
      <c r="AJ169" s="38">
        <v>4465109249.4499998</v>
      </c>
      <c r="AK169" s="38">
        <v>2121383249.45</v>
      </c>
      <c r="AL169" s="38">
        <v>1875977647.79</v>
      </c>
      <c r="AM169" s="38">
        <v>744374185.88</v>
      </c>
      <c r="AN169" s="38">
        <v>125970011.62</v>
      </c>
      <c r="AO169" s="38">
        <v>56469428.130000003</v>
      </c>
      <c r="AP169" s="38">
        <v>0</v>
      </c>
      <c r="AQ169" s="38">
        <v>378384630.23000002</v>
      </c>
      <c r="AR169" s="38">
        <v>352689614.47000003</v>
      </c>
      <c r="AS169" s="38">
        <v>25695015.760000002</v>
      </c>
      <c r="AT169" s="38">
        <v>220088155.22999999</v>
      </c>
      <c r="AU169" s="38">
        <v>132751309.52</v>
      </c>
      <c r="AV169" s="38">
        <v>30867417.579999998</v>
      </c>
      <c r="AW169" s="38">
        <v>56469428.130000003</v>
      </c>
      <c r="AX169" s="38">
        <v>0</v>
      </c>
      <c r="AY169" s="38">
        <v>158296475</v>
      </c>
      <c r="AZ169" s="38">
        <v>158296475</v>
      </c>
      <c r="BA169" s="38">
        <v>0</v>
      </c>
      <c r="BB169" s="38">
        <v>29865178</v>
      </c>
      <c r="BC169" s="38">
        <v>944683942.87</v>
      </c>
      <c r="BD169" s="38">
        <v>29865178</v>
      </c>
      <c r="BE169" s="38">
        <v>944683942.87</v>
      </c>
      <c r="BF169" s="38">
        <v>42940183902.480003</v>
      </c>
      <c r="BG169" s="38">
        <v>2068365000</v>
      </c>
      <c r="BH169" s="38">
        <v>42940183902.480003</v>
      </c>
      <c r="BI169" s="38">
        <v>2068365000</v>
      </c>
    </row>
    <row r="170" spans="1:61" ht="27.75" customHeight="1" x14ac:dyDescent="0.2">
      <c r="A170" s="25">
        <f t="shared" si="2"/>
        <v>164</v>
      </c>
      <c r="B170" s="37">
        <v>1818</v>
      </c>
      <c r="C170" s="35" t="s">
        <v>813</v>
      </c>
      <c r="D170" s="35" t="s">
        <v>814</v>
      </c>
      <c r="E170" s="35" t="s">
        <v>815</v>
      </c>
      <c r="F170" s="35" t="s">
        <v>116</v>
      </c>
      <c r="G170" s="35" t="s">
        <v>1851</v>
      </c>
      <c r="H170" s="35" t="s">
        <v>37</v>
      </c>
      <c r="I170" s="35" t="s">
        <v>816</v>
      </c>
      <c r="J170" s="35" t="s">
        <v>32</v>
      </c>
      <c r="K170" s="35" t="s">
        <v>33</v>
      </c>
      <c r="L170" s="35" t="s">
        <v>1918</v>
      </c>
      <c r="M170" s="34" t="s">
        <v>2334</v>
      </c>
      <c r="N170" s="35" t="s">
        <v>817</v>
      </c>
      <c r="O170" s="36">
        <v>1</v>
      </c>
      <c r="P170" s="36">
        <v>2661</v>
      </c>
      <c r="Q170" s="36">
        <v>5</v>
      </c>
      <c r="R170" s="38">
        <v>10220818380.049999</v>
      </c>
      <c r="S170" s="38">
        <v>1037813945.15</v>
      </c>
      <c r="T170" s="38">
        <v>192780721</v>
      </c>
      <c r="U170" s="38">
        <v>0</v>
      </c>
      <c r="V170" s="38">
        <v>8045169653.8999996</v>
      </c>
      <c r="W170" s="38">
        <v>107192272</v>
      </c>
      <c r="X170" s="38">
        <v>837861788</v>
      </c>
      <c r="Y170" s="38">
        <v>0</v>
      </c>
      <c r="Z170" s="38">
        <v>0</v>
      </c>
      <c r="AA170" s="38">
        <v>6011208079.2299995</v>
      </c>
      <c r="AB170" s="38">
        <v>4070132650.0100002</v>
      </c>
      <c r="AC170" s="38">
        <v>1641531957.77</v>
      </c>
      <c r="AD170" s="38">
        <v>268486992.44999999</v>
      </c>
      <c r="AE170" s="38">
        <v>0</v>
      </c>
      <c r="AF170" s="38">
        <v>10282970</v>
      </c>
      <c r="AG170" s="38">
        <v>20773509</v>
      </c>
      <c r="AH170" s="38">
        <v>0</v>
      </c>
      <c r="AI170" s="38">
        <v>4209610300.8200002</v>
      </c>
      <c r="AJ170" s="38">
        <v>2325609110.21</v>
      </c>
      <c r="AK170" s="38">
        <v>52783798.210000001</v>
      </c>
      <c r="AL170" s="38">
        <v>541772273.64999998</v>
      </c>
      <c r="AM170" s="38">
        <v>139928733.99000001</v>
      </c>
      <c r="AN170" s="38">
        <v>306255303</v>
      </c>
      <c r="AO170" s="38">
        <v>33528987.699999999</v>
      </c>
      <c r="AP170" s="38">
        <v>709519142</v>
      </c>
      <c r="AQ170" s="38">
        <v>145624256.25</v>
      </c>
      <c r="AR170" s="38">
        <v>141988141</v>
      </c>
      <c r="AS170" s="38">
        <v>3636115.25</v>
      </c>
      <c r="AT170" s="38">
        <v>81167909.090000004</v>
      </c>
      <c r="AU170" s="38">
        <v>40694727</v>
      </c>
      <c r="AV170" s="38">
        <v>6944194.3899999997</v>
      </c>
      <c r="AW170" s="38">
        <v>33528987.699999999</v>
      </c>
      <c r="AX170" s="38">
        <v>0</v>
      </c>
      <c r="AY170" s="38">
        <v>64456347.159999996</v>
      </c>
      <c r="AZ170" s="38">
        <v>64456347.159999996</v>
      </c>
      <c r="BA170" s="38">
        <v>0</v>
      </c>
      <c r="BB170" s="38">
        <v>1383825956</v>
      </c>
      <c r="BC170" s="38">
        <v>1249069256.0799999</v>
      </c>
      <c r="BD170" s="38">
        <v>1383825956</v>
      </c>
      <c r="BE170" s="38">
        <v>1249069256.0799999</v>
      </c>
      <c r="BF170" s="38">
        <v>24593750472.060001</v>
      </c>
      <c r="BG170" s="38">
        <v>280101000</v>
      </c>
      <c r="BH170" s="38">
        <v>22525388472.060001</v>
      </c>
      <c r="BI170" s="38">
        <v>2348463000</v>
      </c>
    </row>
    <row r="171" spans="1:61" ht="27.75" customHeight="1" x14ac:dyDescent="0.2">
      <c r="A171" s="25">
        <f t="shared" si="2"/>
        <v>165</v>
      </c>
      <c r="B171" s="37">
        <v>1824</v>
      </c>
      <c r="C171" s="35" t="s">
        <v>818</v>
      </c>
      <c r="D171" s="35" t="s">
        <v>819</v>
      </c>
      <c r="E171" s="35" t="s">
        <v>820</v>
      </c>
      <c r="F171" s="35" t="s">
        <v>126</v>
      </c>
      <c r="G171" s="35" t="s">
        <v>1851</v>
      </c>
      <c r="H171" s="35" t="s">
        <v>37</v>
      </c>
      <c r="I171" s="35" t="s">
        <v>821</v>
      </c>
      <c r="J171" s="35" t="s">
        <v>32</v>
      </c>
      <c r="K171" s="35" t="s">
        <v>822</v>
      </c>
      <c r="L171" s="35" t="s">
        <v>2335</v>
      </c>
      <c r="M171" s="34" t="s">
        <v>2336</v>
      </c>
      <c r="N171" s="35" t="s">
        <v>823</v>
      </c>
      <c r="O171" s="36">
        <v>1</v>
      </c>
      <c r="P171" s="36">
        <v>2829</v>
      </c>
      <c r="Q171" s="36">
        <v>9</v>
      </c>
      <c r="R171" s="38">
        <v>9372039275.2099991</v>
      </c>
      <c r="S171" s="38">
        <v>332723672.25999999</v>
      </c>
      <c r="T171" s="38">
        <v>480129001</v>
      </c>
      <c r="U171" s="38">
        <v>0</v>
      </c>
      <c r="V171" s="38">
        <v>6982028399.9499998</v>
      </c>
      <c r="W171" s="38">
        <v>44544997</v>
      </c>
      <c r="X171" s="38">
        <v>1520714626</v>
      </c>
      <c r="Y171" s="38">
        <v>0</v>
      </c>
      <c r="Z171" s="38">
        <v>11898579</v>
      </c>
      <c r="AA171" s="38">
        <v>4804937572.2799997</v>
      </c>
      <c r="AB171" s="38">
        <v>4196172288.5500002</v>
      </c>
      <c r="AC171" s="38">
        <v>335717415</v>
      </c>
      <c r="AD171" s="38">
        <v>77645099.640000001</v>
      </c>
      <c r="AE171" s="38">
        <v>0</v>
      </c>
      <c r="AF171" s="38">
        <v>47987792.090000004</v>
      </c>
      <c r="AG171" s="38">
        <v>147414977</v>
      </c>
      <c r="AH171" s="38">
        <v>0</v>
      </c>
      <c r="AI171" s="38">
        <v>4567101702.9300003</v>
      </c>
      <c r="AJ171" s="38">
        <v>2767853581.8200002</v>
      </c>
      <c r="AK171" s="38">
        <v>1167853581.8199999</v>
      </c>
      <c r="AL171" s="38">
        <v>597058379.26999998</v>
      </c>
      <c r="AM171" s="38">
        <v>265148858.62</v>
      </c>
      <c r="AN171" s="38">
        <v>0</v>
      </c>
      <c r="AO171" s="38">
        <v>27872673.890000001</v>
      </c>
      <c r="AP171" s="38">
        <v>687210375</v>
      </c>
      <c r="AQ171" s="38">
        <v>137217340.08000001</v>
      </c>
      <c r="AR171" s="38">
        <v>120277353</v>
      </c>
      <c r="AS171" s="38">
        <v>16939987.079999998</v>
      </c>
      <c r="AT171" s="38">
        <v>109866151.08</v>
      </c>
      <c r="AU171" s="38">
        <v>81055477.189999998</v>
      </c>
      <c r="AV171" s="38">
        <v>938000</v>
      </c>
      <c r="AW171" s="38">
        <v>27872673.890000001</v>
      </c>
      <c r="AX171" s="38">
        <v>0</v>
      </c>
      <c r="AY171" s="38">
        <v>27351189</v>
      </c>
      <c r="AZ171" s="38">
        <v>27351189</v>
      </c>
      <c r="BA171" s="38">
        <v>0</v>
      </c>
      <c r="BB171" s="38">
        <v>0</v>
      </c>
      <c r="BC171" s="38">
        <v>0</v>
      </c>
      <c r="BD171" s="38">
        <v>0</v>
      </c>
      <c r="BE171" s="38">
        <v>0</v>
      </c>
      <c r="BF171" s="38">
        <v>0</v>
      </c>
      <c r="BG171" s="38">
        <v>0</v>
      </c>
      <c r="BH171" s="38">
        <v>0</v>
      </c>
      <c r="BI171" s="38">
        <v>0</v>
      </c>
    </row>
    <row r="172" spans="1:61" ht="27.75" customHeight="1" x14ac:dyDescent="0.2">
      <c r="A172" s="25">
        <f t="shared" si="2"/>
        <v>166</v>
      </c>
      <c r="B172" s="37">
        <v>1827</v>
      </c>
      <c r="C172" s="35" t="s">
        <v>824</v>
      </c>
      <c r="D172" s="35" t="s">
        <v>825</v>
      </c>
      <c r="E172" s="35" t="s">
        <v>826</v>
      </c>
      <c r="F172" s="35" t="s">
        <v>116</v>
      </c>
      <c r="G172" s="35" t="s">
        <v>1851</v>
      </c>
      <c r="H172" s="35" t="s">
        <v>37</v>
      </c>
      <c r="I172" s="35" t="s">
        <v>827</v>
      </c>
      <c r="J172" s="35" t="s">
        <v>32</v>
      </c>
      <c r="K172" s="35" t="s">
        <v>33</v>
      </c>
      <c r="L172" s="35" t="s">
        <v>2013</v>
      </c>
      <c r="M172" s="34" t="s">
        <v>2337</v>
      </c>
      <c r="N172" s="35" t="s">
        <v>828</v>
      </c>
      <c r="O172" s="36">
        <v>1</v>
      </c>
      <c r="P172" s="36">
        <v>13267</v>
      </c>
      <c r="Q172" s="36">
        <v>45</v>
      </c>
      <c r="R172" s="38">
        <v>33413620398.189999</v>
      </c>
      <c r="S172" s="38">
        <v>3683090939.29</v>
      </c>
      <c r="T172" s="38">
        <v>829121801.16999996</v>
      </c>
      <c r="U172" s="38">
        <v>0</v>
      </c>
      <c r="V172" s="38">
        <v>27740567292.75</v>
      </c>
      <c r="W172" s="38">
        <v>20081100.98</v>
      </c>
      <c r="X172" s="38">
        <v>1140617215</v>
      </c>
      <c r="Y172" s="38">
        <v>0</v>
      </c>
      <c r="Z172" s="38">
        <v>142049</v>
      </c>
      <c r="AA172" s="38">
        <v>22195082248.139999</v>
      </c>
      <c r="AB172" s="38">
        <v>19126347908.709999</v>
      </c>
      <c r="AC172" s="38">
        <v>2331106277</v>
      </c>
      <c r="AD172" s="38">
        <v>458751919.56</v>
      </c>
      <c r="AE172" s="38">
        <v>0</v>
      </c>
      <c r="AF172" s="38">
        <v>132906117.87</v>
      </c>
      <c r="AG172" s="38">
        <v>145970025</v>
      </c>
      <c r="AH172" s="38">
        <v>0</v>
      </c>
      <c r="AI172" s="38">
        <v>11218538150.049999</v>
      </c>
      <c r="AJ172" s="38">
        <v>6914420056.5500002</v>
      </c>
      <c r="AK172" s="38">
        <v>3789452056.5500002</v>
      </c>
      <c r="AL172" s="38">
        <v>2346309352.04</v>
      </c>
      <c r="AM172" s="38">
        <v>131916378.13</v>
      </c>
      <c r="AN172" s="38">
        <v>798674</v>
      </c>
      <c r="AO172" s="38">
        <v>104059066.2</v>
      </c>
      <c r="AP172" s="38">
        <v>0</v>
      </c>
      <c r="AQ172" s="38">
        <v>511016366.64999998</v>
      </c>
      <c r="AR172" s="38">
        <v>427287201</v>
      </c>
      <c r="AS172" s="38">
        <v>83729165.650000006</v>
      </c>
      <c r="AT172" s="38">
        <v>429467067.64999998</v>
      </c>
      <c r="AU172" s="38">
        <v>320914294.64999998</v>
      </c>
      <c r="AV172" s="38">
        <v>4493706.8</v>
      </c>
      <c r="AW172" s="38">
        <v>104059066.2</v>
      </c>
      <c r="AX172" s="38">
        <v>0</v>
      </c>
      <c r="AY172" s="38">
        <v>81549299</v>
      </c>
      <c r="AZ172" s="38">
        <v>81549299</v>
      </c>
      <c r="BA172" s="38">
        <v>0</v>
      </c>
      <c r="BB172" s="38">
        <v>1465804678</v>
      </c>
      <c r="BC172" s="38">
        <v>6417986241.4499998</v>
      </c>
      <c r="BD172" s="38">
        <v>1465804678</v>
      </c>
      <c r="BE172" s="38">
        <v>6417986241.4499998</v>
      </c>
      <c r="BF172" s="38">
        <v>36111092795</v>
      </c>
      <c r="BG172" s="38">
        <v>40000000</v>
      </c>
      <c r="BH172" s="38">
        <v>36111092795</v>
      </c>
      <c r="BI172" s="38">
        <v>40000000</v>
      </c>
    </row>
    <row r="173" spans="1:61" ht="27.75" customHeight="1" x14ac:dyDescent="0.2">
      <c r="A173" s="25">
        <f t="shared" si="2"/>
        <v>167</v>
      </c>
      <c r="B173" s="37">
        <v>1851</v>
      </c>
      <c r="C173" s="35" t="s">
        <v>830</v>
      </c>
      <c r="D173" s="35" t="s">
        <v>831</v>
      </c>
      <c r="E173" s="35" t="s">
        <v>832</v>
      </c>
      <c r="F173" s="35" t="s">
        <v>116</v>
      </c>
      <c r="G173" s="35" t="s">
        <v>1855</v>
      </c>
      <c r="H173" s="35" t="s">
        <v>38</v>
      </c>
      <c r="I173" s="35" t="s">
        <v>833</v>
      </c>
      <c r="J173" s="35" t="s">
        <v>34</v>
      </c>
      <c r="K173" s="35" t="s">
        <v>90</v>
      </c>
      <c r="L173" s="35" t="s">
        <v>834</v>
      </c>
      <c r="M173" s="34" t="s">
        <v>2338</v>
      </c>
      <c r="N173" s="35" t="s">
        <v>2339</v>
      </c>
      <c r="O173" s="36">
        <v>1</v>
      </c>
      <c r="P173" s="36">
        <v>3561</v>
      </c>
      <c r="Q173" s="36">
        <v>11</v>
      </c>
      <c r="R173" s="38">
        <v>7229726383.6800003</v>
      </c>
      <c r="S173" s="38">
        <v>397795724.86000001</v>
      </c>
      <c r="T173" s="38">
        <v>443511197.44</v>
      </c>
      <c r="U173" s="38">
        <v>0</v>
      </c>
      <c r="V173" s="38">
        <v>5387430832</v>
      </c>
      <c r="W173" s="38">
        <v>11103617.380000001</v>
      </c>
      <c r="X173" s="38">
        <v>989885012</v>
      </c>
      <c r="Y173" s="38">
        <v>0</v>
      </c>
      <c r="Z173" s="38">
        <v>0</v>
      </c>
      <c r="AA173" s="38">
        <v>4424733260.1400003</v>
      </c>
      <c r="AB173" s="38">
        <v>3854284249.0100002</v>
      </c>
      <c r="AC173" s="38">
        <v>530316387</v>
      </c>
      <c r="AD173" s="38">
        <v>26069532.129999999</v>
      </c>
      <c r="AE173" s="38">
        <v>0</v>
      </c>
      <c r="AF173" s="38">
        <v>0</v>
      </c>
      <c r="AG173" s="38">
        <v>14063092</v>
      </c>
      <c r="AH173" s="38">
        <v>0</v>
      </c>
      <c r="AI173" s="38">
        <v>2804993123.54</v>
      </c>
      <c r="AJ173" s="38">
        <v>1094689338.5899999</v>
      </c>
      <c r="AK173" s="38">
        <v>0</v>
      </c>
      <c r="AL173" s="38">
        <v>1098249232.3199999</v>
      </c>
      <c r="AM173" s="38">
        <v>31824364.120000001</v>
      </c>
      <c r="AN173" s="38">
        <v>55625393.549999997</v>
      </c>
      <c r="AO173" s="38">
        <v>24918621.84</v>
      </c>
      <c r="AP173" s="38">
        <v>321487139</v>
      </c>
      <c r="AQ173" s="38">
        <v>118557606.47</v>
      </c>
      <c r="AR173" s="38">
        <v>107774247</v>
      </c>
      <c r="AS173" s="38">
        <v>10783359.470000001</v>
      </c>
      <c r="AT173" s="38">
        <v>92235280.769999996</v>
      </c>
      <c r="AU173" s="38">
        <v>56554915.359999999</v>
      </c>
      <c r="AV173" s="38">
        <v>10761743.57</v>
      </c>
      <c r="AW173" s="38">
        <v>24918621.84</v>
      </c>
      <c r="AX173" s="38">
        <v>0</v>
      </c>
      <c r="AY173" s="38">
        <v>26322325.699999999</v>
      </c>
      <c r="AZ173" s="38">
        <v>26322325.699999999</v>
      </c>
      <c r="BA173" s="38">
        <v>0</v>
      </c>
      <c r="BB173" s="38">
        <v>417421432</v>
      </c>
      <c r="BC173" s="38">
        <v>317084853.42000002</v>
      </c>
      <c r="BD173" s="38">
        <v>417421432</v>
      </c>
      <c r="BE173" s="38">
        <v>317084853.42000002</v>
      </c>
      <c r="BF173" s="38">
        <v>5343939931</v>
      </c>
      <c r="BG173" s="38">
        <v>0</v>
      </c>
      <c r="BH173" s="38">
        <v>5343939931</v>
      </c>
      <c r="BI173" s="38">
        <v>0</v>
      </c>
    </row>
    <row r="174" spans="1:61" ht="27.75" customHeight="1" x14ac:dyDescent="0.2">
      <c r="A174" s="25">
        <f t="shared" si="2"/>
        <v>168</v>
      </c>
      <c r="B174" s="37">
        <v>1852</v>
      </c>
      <c r="C174" s="35" t="s">
        <v>835</v>
      </c>
      <c r="D174" s="35" t="s">
        <v>836</v>
      </c>
      <c r="E174" s="35" t="s">
        <v>837</v>
      </c>
      <c r="F174" s="35" t="s">
        <v>116</v>
      </c>
      <c r="G174" s="35" t="s">
        <v>1855</v>
      </c>
      <c r="H174" s="35" t="s">
        <v>38</v>
      </c>
      <c r="I174" s="35" t="s">
        <v>838</v>
      </c>
      <c r="J174" s="35" t="s">
        <v>34</v>
      </c>
      <c r="K174" s="35" t="s">
        <v>839</v>
      </c>
      <c r="L174" s="35" t="s">
        <v>2014</v>
      </c>
      <c r="M174" s="34" t="s">
        <v>2340</v>
      </c>
      <c r="N174" s="35" t="s">
        <v>2015</v>
      </c>
      <c r="O174" s="36">
        <v>1</v>
      </c>
      <c r="P174" s="36">
        <v>2031</v>
      </c>
      <c r="Q174" s="36">
        <v>7</v>
      </c>
      <c r="R174" s="38">
        <v>4478377162.0500002</v>
      </c>
      <c r="S174" s="38">
        <v>437364401</v>
      </c>
      <c r="T174" s="38">
        <v>375186452.43000001</v>
      </c>
      <c r="U174" s="38">
        <v>0</v>
      </c>
      <c r="V174" s="38">
        <v>3456511617.6199999</v>
      </c>
      <c r="W174" s="38">
        <v>5904788</v>
      </c>
      <c r="X174" s="38">
        <v>203409903</v>
      </c>
      <c r="Y174" s="38">
        <v>0</v>
      </c>
      <c r="Z174" s="38">
        <v>0</v>
      </c>
      <c r="AA174" s="38">
        <v>2522911323.6300001</v>
      </c>
      <c r="AB174" s="38">
        <v>2489119986</v>
      </c>
      <c r="AC174" s="38">
        <v>0</v>
      </c>
      <c r="AD174" s="38">
        <v>17461692.629999999</v>
      </c>
      <c r="AE174" s="38">
        <v>0</v>
      </c>
      <c r="AF174" s="38">
        <v>0</v>
      </c>
      <c r="AG174" s="38">
        <v>16329645</v>
      </c>
      <c r="AH174" s="38">
        <v>0</v>
      </c>
      <c r="AI174" s="38">
        <v>1955465838.4200001</v>
      </c>
      <c r="AJ174" s="38">
        <v>843741816</v>
      </c>
      <c r="AK174" s="38">
        <v>216682366</v>
      </c>
      <c r="AL174" s="38">
        <v>567123030</v>
      </c>
      <c r="AM174" s="38">
        <v>3245000</v>
      </c>
      <c r="AN174" s="38">
        <v>49157114</v>
      </c>
      <c r="AO174" s="38">
        <v>42501543.520000003</v>
      </c>
      <c r="AP174" s="38">
        <v>198206065</v>
      </c>
      <c r="AQ174" s="38">
        <v>83580079.670000002</v>
      </c>
      <c r="AR174" s="38">
        <v>56768109</v>
      </c>
      <c r="AS174" s="38">
        <v>26811970.670000002</v>
      </c>
      <c r="AT174" s="38">
        <v>75223675.099999994</v>
      </c>
      <c r="AU174" s="38">
        <v>32288411.579999998</v>
      </c>
      <c r="AV174" s="38">
        <v>433720</v>
      </c>
      <c r="AW174" s="38">
        <v>42501543.520000003</v>
      </c>
      <c r="AX174" s="38">
        <v>0</v>
      </c>
      <c r="AY174" s="38">
        <v>8356405</v>
      </c>
      <c r="AZ174" s="38">
        <v>8356405</v>
      </c>
      <c r="BA174" s="38">
        <v>0</v>
      </c>
      <c r="BB174" s="38">
        <v>263576300</v>
      </c>
      <c r="BC174" s="38">
        <v>15535919</v>
      </c>
      <c r="BD174" s="38">
        <v>263576300</v>
      </c>
      <c r="BE174" s="38">
        <v>15535919</v>
      </c>
      <c r="BF174" s="38">
        <v>3737231258</v>
      </c>
      <c r="BG174" s="38">
        <v>0</v>
      </c>
      <c r="BH174" s="38">
        <v>3737231258</v>
      </c>
      <c r="BI174" s="38">
        <v>0</v>
      </c>
    </row>
    <row r="175" spans="1:61" ht="27.75" customHeight="1" x14ac:dyDescent="0.2">
      <c r="A175" s="25">
        <f t="shared" si="2"/>
        <v>169</v>
      </c>
      <c r="B175" s="37">
        <v>1859</v>
      </c>
      <c r="C175" s="35" t="s">
        <v>840</v>
      </c>
      <c r="D175" s="35" t="s">
        <v>841</v>
      </c>
      <c r="E175" s="35" t="s">
        <v>842</v>
      </c>
      <c r="F175" s="35" t="s">
        <v>116</v>
      </c>
      <c r="G175" s="35" t="s">
        <v>1851</v>
      </c>
      <c r="H175" s="35" t="s">
        <v>37</v>
      </c>
      <c r="I175" s="35" t="s">
        <v>843</v>
      </c>
      <c r="J175" s="35" t="s">
        <v>34</v>
      </c>
      <c r="K175" s="35" t="s">
        <v>844</v>
      </c>
      <c r="L175" s="35" t="s">
        <v>2696</v>
      </c>
      <c r="M175" s="34" t="s">
        <v>2341</v>
      </c>
      <c r="N175" s="35" t="s">
        <v>2342</v>
      </c>
      <c r="O175" s="36">
        <v>1</v>
      </c>
      <c r="P175" s="36">
        <v>23029</v>
      </c>
      <c r="Q175" s="36">
        <v>52</v>
      </c>
      <c r="R175" s="38">
        <v>98866093778</v>
      </c>
      <c r="S175" s="38">
        <v>7416911504</v>
      </c>
      <c r="T175" s="38">
        <v>4865103706</v>
      </c>
      <c r="U175" s="38">
        <v>0</v>
      </c>
      <c r="V175" s="38">
        <v>85203813441</v>
      </c>
      <c r="W175" s="38">
        <v>84619552</v>
      </c>
      <c r="X175" s="38">
        <v>1228972437</v>
      </c>
      <c r="Y175" s="38">
        <v>0</v>
      </c>
      <c r="Z175" s="38">
        <v>66673138</v>
      </c>
      <c r="AA175" s="38">
        <v>60744914310</v>
      </c>
      <c r="AB175" s="38">
        <v>44868902680</v>
      </c>
      <c r="AC175" s="38">
        <v>15325543481</v>
      </c>
      <c r="AD175" s="38">
        <v>336033498</v>
      </c>
      <c r="AE175" s="38">
        <v>0</v>
      </c>
      <c r="AF175" s="38">
        <v>0</v>
      </c>
      <c r="AG175" s="38">
        <v>214434651</v>
      </c>
      <c r="AH175" s="38">
        <v>0</v>
      </c>
      <c r="AI175" s="38">
        <v>38121179468</v>
      </c>
      <c r="AJ175" s="38">
        <v>9625599745</v>
      </c>
      <c r="AK175" s="38">
        <v>5937014745</v>
      </c>
      <c r="AL175" s="38">
        <v>26906640944</v>
      </c>
      <c r="AM175" s="38">
        <v>80483014</v>
      </c>
      <c r="AN175" s="38">
        <v>491658</v>
      </c>
      <c r="AO175" s="38">
        <v>79885104</v>
      </c>
      <c r="AP175" s="38">
        <v>120340094</v>
      </c>
      <c r="AQ175" s="38">
        <v>1937458276</v>
      </c>
      <c r="AR175" s="38">
        <v>1659475973</v>
      </c>
      <c r="AS175" s="38">
        <v>277982303</v>
      </c>
      <c r="AT175" s="38">
        <v>1619042044</v>
      </c>
      <c r="AU175" s="38">
        <v>1072693781</v>
      </c>
      <c r="AV175" s="38">
        <v>466463159</v>
      </c>
      <c r="AW175" s="38">
        <v>79885104</v>
      </c>
      <c r="AX175" s="38">
        <v>0</v>
      </c>
      <c r="AY175" s="38">
        <v>318416232</v>
      </c>
      <c r="AZ175" s="38">
        <v>318416232</v>
      </c>
      <c r="BA175" s="38">
        <v>0</v>
      </c>
      <c r="BB175" s="38">
        <v>18361422558</v>
      </c>
      <c r="BC175" s="38">
        <v>13337634543</v>
      </c>
      <c r="BD175" s="38">
        <v>18361422558</v>
      </c>
      <c r="BE175" s="38">
        <v>13337634543</v>
      </c>
      <c r="BF175" s="38">
        <v>0</v>
      </c>
      <c r="BG175" s="38">
        <v>0</v>
      </c>
      <c r="BH175" s="38">
        <v>0</v>
      </c>
      <c r="BI175" s="38">
        <v>0</v>
      </c>
    </row>
    <row r="176" spans="1:61" ht="27.75" customHeight="1" x14ac:dyDescent="0.2">
      <c r="A176" s="25">
        <f t="shared" si="2"/>
        <v>170</v>
      </c>
      <c r="B176" s="37">
        <v>1878</v>
      </c>
      <c r="C176" s="35" t="s">
        <v>1834</v>
      </c>
      <c r="D176" s="35" t="s">
        <v>1835</v>
      </c>
      <c r="E176" s="35" t="s">
        <v>1836</v>
      </c>
      <c r="F176" s="35" t="s">
        <v>42</v>
      </c>
      <c r="G176" s="35" t="s">
        <v>1901</v>
      </c>
      <c r="H176" s="35" t="s">
        <v>551</v>
      </c>
      <c r="I176" s="35" t="s">
        <v>1837</v>
      </c>
      <c r="J176" s="35" t="s">
        <v>34</v>
      </c>
      <c r="K176" s="35" t="s">
        <v>754</v>
      </c>
      <c r="L176" s="35" t="s">
        <v>2343</v>
      </c>
      <c r="M176" s="34" t="s">
        <v>2344</v>
      </c>
      <c r="N176" s="35" t="s">
        <v>1838</v>
      </c>
      <c r="O176" s="36">
        <v>1</v>
      </c>
      <c r="P176" s="36">
        <v>310</v>
      </c>
      <c r="Q176" s="36">
        <v>41</v>
      </c>
      <c r="R176" s="38">
        <v>11721110491</v>
      </c>
      <c r="S176" s="38">
        <v>165474386</v>
      </c>
      <c r="T176" s="38">
        <v>144913658</v>
      </c>
      <c r="U176" s="38">
        <v>829955418</v>
      </c>
      <c r="V176" s="38">
        <v>580592633</v>
      </c>
      <c r="W176" s="38">
        <v>2031736187</v>
      </c>
      <c r="X176" s="38">
        <v>7825583929</v>
      </c>
      <c r="Y176" s="38">
        <v>0</v>
      </c>
      <c r="Z176" s="38">
        <v>142854280</v>
      </c>
      <c r="AA176" s="38">
        <v>5565118542</v>
      </c>
      <c r="AB176" s="38">
        <v>0</v>
      </c>
      <c r="AC176" s="38">
        <v>1751437606</v>
      </c>
      <c r="AD176" s="38">
        <v>3300226744</v>
      </c>
      <c r="AE176" s="38">
        <v>0</v>
      </c>
      <c r="AF176" s="38">
        <v>32847345</v>
      </c>
      <c r="AG176" s="38">
        <v>443291704</v>
      </c>
      <c r="AH176" s="38">
        <v>37315143</v>
      </c>
      <c r="AI176" s="38">
        <v>6155991949</v>
      </c>
      <c r="AJ176" s="38">
        <v>782799348</v>
      </c>
      <c r="AK176" s="38">
        <v>300181548</v>
      </c>
      <c r="AL176" s="38">
        <v>1460887552</v>
      </c>
      <c r="AM176" s="38">
        <v>187304974</v>
      </c>
      <c r="AN176" s="38">
        <v>1495349</v>
      </c>
      <c r="AO176" s="38">
        <v>-113114316</v>
      </c>
      <c r="AP176" s="38">
        <v>3836619042</v>
      </c>
      <c r="AQ176" s="38">
        <v>881522258</v>
      </c>
      <c r="AR176" s="38">
        <v>875048159</v>
      </c>
      <c r="AS176" s="38">
        <v>6474099</v>
      </c>
      <c r="AT176" s="38">
        <v>175220192</v>
      </c>
      <c r="AU176" s="38">
        <v>243481682</v>
      </c>
      <c r="AV176" s="38">
        <v>44852826</v>
      </c>
      <c r="AW176" s="38">
        <v>-113114316</v>
      </c>
      <c r="AX176" s="38">
        <v>0</v>
      </c>
      <c r="AY176" s="38">
        <v>706302066</v>
      </c>
      <c r="AZ176" s="38">
        <v>706302066</v>
      </c>
      <c r="BA176" s="38">
        <v>0</v>
      </c>
      <c r="BB176" s="38">
        <v>0</v>
      </c>
      <c r="BC176" s="38">
        <v>0</v>
      </c>
      <c r="BD176" s="38">
        <v>0</v>
      </c>
      <c r="BE176" s="38">
        <v>0</v>
      </c>
      <c r="BF176" s="38">
        <v>0</v>
      </c>
      <c r="BG176" s="38">
        <v>0</v>
      </c>
      <c r="BH176" s="38">
        <v>0</v>
      </c>
      <c r="BI176" s="38">
        <v>0</v>
      </c>
    </row>
    <row r="177" spans="1:61" ht="27.75" customHeight="1" x14ac:dyDescent="0.2">
      <c r="A177" s="25">
        <f t="shared" si="2"/>
        <v>171</v>
      </c>
      <c r="B177" s="37">
        <v>1883</v>
      </c>
      <c r="C177" s="35" t="s">
        <v>847</v>
      </c>
      <c r="D177" s="35" t="s">
        <v>848</v>
      </c>
      <c r="E177" s="35" t="s">
        <v>849</v>
      </c>
      <c r="F177" s="35" t="s">
        <v>28</v>
      </c>
      <c r="G177" s="35" t="s">
        <v>1851</v>
      </c>
      <c r="H177" s="35" t="s">
        <v>37</v>
      </c>
      <c r="I177" s="35" t="s">
        <v>850</v>
      </c>
      <c r="J177" s="35" t="s">
        <v>84</v>
      </c>
      <c r="K177" s="35" t="s">
        <v>580</v>
      </c>
      <c r="L177" s="35" t="s">
        <v>1919</v>
      </c>
      <c r="M177" s="34" t="s">
        <v>2345</v>
      </c>
      <c r="N177" s="35" t="s">
        <v>851</v>
      </c>
      <c r="O177" s="36">
        <v>1</v>
      </c>
      <c r="P177" s="36">
        <v>3538</v>
      </c>
      <c r="Q177" s="36">
        <v>35</v>
      </c>
      <c r="R177" s="38">
        <v>31432432348.009998</v>
      </c>
      <c r="S177" s="38">
        <v>1384022998.26</v>
      </c>
      <c r="T177" s="38">
        <v>635475490.89999998</v>
      </c>
      <c r="U177" s="38">
        <v>0</v>
      </c>
      <c r="V177" s="38">
        <v>25561090281</v>
      </c>
      <c r="W177" s="38">
        <v>904374647.86000001</v>
      </c>
      <c r="X177" s="38">
        <v>2947468929.9899998</v>
      </c>
      <c r="Y177" s="38">
        <v>0</v>
      </c>
      <c r="Z177" s="38">
        <v>0</v>
      </c>
      <c r="AA177" s="38">
        <v>20463010438.779999</v>
      </c>
      <c r="AB177" s="38">
        <v>12670945189</v>
      </c>
      <c r="AC177" s="38">
        <v>6782532224.3000002</v>
      </c>
      <c r="AD177" s="38">
        <v>640646367.82000005</v>
      </c>
      <c r="AE177" s="38">
        <v>0</v>
      </c>
      <c r="AF177" s="38">
        <v>19467235.66</v>
      </c>
      <c r="AG177" s="38">
        <v>341949422</v>
      </c>
      <c r="AH177" s="38">
        <v>7470000</v>
      </c>
      <c r="AI177" s="38">
        <v>10969421909.23</v>
      </c>
      <c r="AJ177" s="38">
        <v>6573558892.54</v>
      </c>
      <c r="AK177" s="38">
        <v>1990304698.54</v>
      </c>
      <c r="AL177" s="38">
        <v>2025058425.49</v>
      </c>
      <c r="AM177" s="38">
        <v>305140084.94999999</v>
      </c>
      <c r="AN177" s="38">
        <v>25000</v>
      </c>
      <c r="AO177" s="38">
        <v>60241573.969999999</v>
      </c>
      <c r="AP177" s="38">
        <v>1327827223.02</v>
      </c>
      <c r="AQ177" s="38">
        <v>412827346.95999998</v>
      </c>
      <c r="AR177" s="38">
        <v>359042721.64999998</v>
      </c>
      <c r="AS177" s="38">
        <v>53784625.310000002</v>
      </c>
      <c r="AT177" s="38">
        <v>289373041.27999997</v>
      </c>
      <c r="AU177" s="38">
        <v>220357162.56999999</v>
      </c>
      <c r="AV177" s="38">
        <v>8774304.7400000002</v>
      </c>
      <c r="AW177" s="38">
        <v>60241573.969999999</v>
      </c>
      <c r="AX177" s="38">
        <v>0</v>
      </c>
      <c r="AY177" s="38">
        <v>123454305.68000001</v>
      </c>
      <c r="AZ177" s="38">
        <v>123454305.68000001</v>
      </c>
      <c r="BA177" s="38">
        <v>0</v>
      </c>
      <c r="BB177" s="38">
        <v>2052450213</v>
      </c>
      <c r="BC177" s="38">
        <v>114233443.68000001</v>
      </c>
      <c r="BD177" s="38">
        <v>2052450213</v>
      </c>
      <c r="BE177" s="38">
        <v>114233443.68000001</v>
      </c>
      <c r="BF177" s="38">
        <v>27611937643</v>
      </c>
      <c r="BG177" s="38">
        <v>4635845400</v>
      </c>
      <c r="BH177" s="38">
        <v>27611937643</v>
      </c>
      <c r="BI177" s="38">
        <v>4635845400</v>
      </c>
    </row>
    <row r="178" spans="1:61" ht="27.75" customHeight="1" x14ac:dyDescent="0.2">
      <c r="A178" s="25">
        <f t="shared" si="2"/>
        <v>172</v>
      </c>
      <c r="B178" s="37">
        <v>1889</v>
      </c>
      <c r="C178" s="35" t="s">
        <v>852</v>
      </c>
      <c r="D178" s="35" t="s">
        <v>853</v>
      </c>
      <c r="E178" s="35" t="s">
        <v>854</v>
      </c>
      <c r="F178" s="35" t="s">
        <v>116</v>
      </c>
      <c r="G178" s="35" t="s">
        <v>1855</v>
      </c>
      <c r="H178" s="35" t="s">
        <v>38</v>
      </c>
      <c r="I178" s="35" t="s">
        <v>855</v>
      </c>
      <c r="J178" s="35" t="s">
        <v>84</v>
      </c>
      <c r="K178" s="35" t="s">
        <v>85</v>
      </c>
      <c r="L178" s="35" t="s">
        <v>2346</v>
      </c>
      <c r="M178" s="34" t="s">
        <v>2347</v>
      </c>
      <c r="N178" s="35" t="s">
        <v>856</v>
      </c>
      <c r="O178" s="36">
        <v>1</v>
      </c>
      <c r="P178" s="36">
        <v>45616</v>
      </c>
      <c r="Q178" s="36">
        <v>155</v>
      </c>
      <c r="R178" s="38">
        <v>100731426470.05</v>
      </c>
      <c r="S178" s="38">
        <v>8710209615.2900009</v>
      </c>
      <c r="T178" s="38">
        <v>3266126002.9899998</v>
      </c>
      <c r="U178" s="38">
        <v>0</v>
      </c>
      <c r="V178" s="38">
        <v>76442650279.770004</v>
      </c>
      <c r="W178" s="38">
        <v>155823665.55000001</v>
      </c>
      <c r="X178" s="38">
        <v>10400983794.58</v>
      </c>
      <c r="Y178" s="38">
        <v>0</v>
      </c>
      <c r="Z178" s="38">
        <v>1755633111.8699999</v>
      </c>
      <c r="AA178" s="38">
        <v>67855604314.139999</v>
      </c>
      <c r="AB178" s="38">
        <v>50972700558.029999</v>
      </c>
      <c r="AC178" s="38">
        <v>14597692512.58</v>
      </c>
      <c r="AD178" s="38">
        <v>1155947490.6600001</v>
      </c>
      <c r="AE178" s="38">
        <v>0</v>
      </c>
      <c r="AF178" s="38">
        <v>620258551.27999997</v>
      </c>
      <c r="AG178" s="38">
        <v>449468728.58999997</v>
      </c>
      <c r="AH178" s="38">
        <v>59536473</v>
      </c>
      <c r="AI178" s="38">
        <v>32875822155.91</v>
      </c>
      <c r="AJ178" s="38">
        <v>15014447907.629999</v>
      </c>
      <c r="AK178" s="38">
        <v>5663950098.7799997</v>
      </c>
      <c r="AL178" s="38">
        <v>9964423735.5699997</v>
      </c>
      <c r="AM178" s="38">
        <v>18533398</v>
      </c>
      <c r="AN178" s="38">
        <v>543249717.61000001</v>
      </c>
      <c r="AO178" s="38">
        <v>30618257.550000001</v>
      </c>
      <c r="AP178" s="38">
        <v>3957896077.5799999</v>
      </c>
      <c r="AQ178" s="38">
        <v>1621563565.8099999</v>
      </c>
      <c r="AR178" s="38">
        <v>1278132404</v>
      </c>
      <c r="AS178" s="38">
        <v>343431161.81</v>
      </c>
      <c r="AT178" s="38">
        <v>1258985748.79</v>
      </c>
      <c r="AU178" s="38">
        <v>1222386737.0899999</v>
      </c>
      <c r="AV178" s="38">
        <v>5980754.1500000004</v>
      </c>
      <c r="AW178" s="38">
        <v>30618257.550000001</v>
      </c>
      <c r="AX178" s="38">
        <v>0</v>
      </c>
      <c r="AY178" s="38">
        <v>362577817.01999998</v>
      </c>
      <c r="AZ178" s="38">
        <v>362577817.01999998</v>
      </c>
      <c r="BA178" s="38">
        <v>0</v>
      </c>
      <c r="BB178" s="38">
        <v>7939916901</v>
      </c>
      <c r="BC178" s="38">
        <v>23746762539.16</v>
      </c>
      <c r="BD178" s="38">
        <v>7939916901</v>
      </c>
      <c r="BE178" s="38">
        <v>23746762539.16</v>
      </c>
      <c r="BF178" s="38">
        <v>124180386876.95</v>
      </c>
      <c r="BG178" s="38">
        <v>75380429</v>
      </c>
      <c r="BH178" s="38">
        <v>124180386876.95</v>
      </c>
      <c r="BI178" s="38">
        <v>75380429</v>
      </c>
    </row>
    <row r="179" spans="1:61" ht="27.75" customHeight="1" x14ac:dyDescent="0.2">
      <c r="A179" s="25">
        <f t="shared" si="2"/>
        <v>173</v>
      </c>
      <c r="B179" s="37">
        <v>1894</v>
      </c>
      <c r="C179" s="35" t="s">
        <v>857</v>
      </c>
      <c r="D179" s="35" t="s">
        <v>858</v>
      </c>
      <c r="E179" s="35" t="s">
        <v>859</v>
      </c>
      <c r="F179" s="35" t="s">
        <v>116</v>
      </c>
      <c r="G179" s="35" t="s">
        <v>1855</v>
      </c>
      <c r="H179" s="35" t="s">
        <v>38</v>
      </c>
      <c r="I179" s="35" t="s">
        <v>860</v>
      </c>
      <c r="J179" s="35" t="s">
        <v>84</v>
      </c>
      <c r="K179" s="35" t="s">
        <v>85</v>
      </c>
      <c r="L179" s="35" t="s">
        <v>2348</v>
      </c>
      <c r="M179" s="34" t="s">
        <v>2349</v>
      </c>
      <c r="N179" s="35" t="s">
        <v>2350</v>
      </c>
      <c r="O179" s="36">
        <v>1</v>
      </c>
      <c r="P179" s="36">
        <v>2039</v>
      </c>
      <c r="Q179" s="36">
        <v>11</v>
      </c>
      <c r="R179" s="38">
        <v>12409557678.73</v>
      </c>
      <c r="S179" s="38">
        <v>1057144558.72</v>
      </c>
      <c r="T179" s="38">
        <v>762940527.00999999</v>
      </c>
      <c r="U179" s="38">
        <v>0</v>
      </c>
      <c r="V179" s="38">
        <v>10032282719</v>
      </c>
      <c r="W179" s="38">
        <v>2204158</v>
      </c>
      <c r="X179" s="38">
        <v>554985716</v>
      </c>
      <c r="Y179" s="38">
        <v>0</v>
      </c>
      <c r="Z179" s="38">
        <v>0</v>
      </c>
      <c r="AA179" s="38">
        <v>3236691039.9099998</v>
      </c>
      <c r="AB179" s="38">
        <v>2944880128.4200001</v>
      </c>
      <c r="AC179" s="38">
        <v>0</v>
      </c>
      <c r="AD179" s="38">
        <v>100601561</v>
      </c>
      <c r="AE179" s="38">
        <v>0</v>
      </c>
      <c r="AF179" s="38">
        <v>126468664.48999999</v>
      </c>
      <c r="AG179" s="38">
        <v>61437283</v>
      </c>
      <c r="AH179" s="38">
        <v>3303403</v>
      </c>
      <c r="AI179" s="38">
        <v>9172866638.8199997</v>
      </c>
      <c r="AJ179" s="38">
        <v>5066807505</v>
      </c>
      <c r="AK179" s="38">
        <v>2332460505</v>
      </c>
      <c r="AL179" s="38">
        <v>2659979118.1500001</v>
      </c>
      <c r="AM179" s="38">
        <v>16724290.279999999</v>
      </c>
      <c r="AN179" s="38">
        <v>104877</v>
      </c>
      <c r="AO179" s="38">
        <v>74397140</v>
      </c>
      <c r="AP179" s="38">
        <v>293617819.82999998</v>
      </c>
      <c r="AQ179" s="38">
        <v>178892677.31999999</v>
      </c>
      <c r="AR179" s="38">
        <v>165494455</v>
      </c>
      <c r="AS179" s="38">
        <v>13398222.32</v>
      </c>
      <c r="AT179" s="38">
        <v>167980029.28</v>
      </c>
      <c r="AU179" s="38">
        <v>86875772</v>
      </c>
      <c r="AV179" s="38">
        <v>6707117.2800000003</v>
      </c>
      <c r="AW179" s="38">
        <v>74397140</v>
      </c>
      <c r="AX179" s="38">
        <v>0</v>
      </c>
      <c r="AY179" s="38">
        <v>10912648.039999999</v>
      </c>
      <c r="AZ179" s="38">
        <v>10912648.039999999</v>
      </c>
      <c r="BA179" s="38">
        <v>0</v>
      </c>
      <c r="BB179" s="38">
        <v>487284327.63999999</v>
      </c>
      <c r="BC179" s="38">
        <v>373450395.57999998</v>
      </c>
      <c r="BD179" s="38">
        <v>487284327.63999999</v>
      </c>
      <c r="BE179" s="38">
        <v>373450395.57999998</v>
      </c>
      <c r="BF179" s="38">
        <v>8723104549</v>
      </c>
      <c r="BG179" s="38">
        <v>2734347000</v>
      </c>
      <c r="BH179" s="38">
        <v>8370298117</v>
      </c>
      <c r="BI179" s="38">
        <v>3087153432</v>
      </c>
    </row>
    <row r="180" spans="1:61" ht="27.75" customHeight="1" x14ac:dyDescent="0.2">
      <c r="A180" s="25">
        <f t="shared" si="2"/>
        <v>174</v>
      </c>
      <c r="B180" s="37">
        <v>1961</v>
      </c>
      <c r="C180" s="35" t="s">
        <v>863</v>
      </c>
      <c r="D180" s="35" t="s">
        <v>864</v>
      </c>
      <c r="E180" s="35" t="s">
        <v>865</v>
      </c>
      <c r="F180" s="35" t="s">
        <v>116</v>
      </c>
      <c r="G180" s="35" t="s">
        <v>1851</v>
      </c>
      <c r="H180" s="35" t="s">
        <v>37</v>
      </c>
      <c r="I180" s="35" t="s">
        <v>866</v>
      </c>
      <c r="J180" s="35" t="s">
        <v>45</v>
      </c>
      <c r="K180" s="35" t="s">
        <v>48</v>
      </c>
      <c r="L180" s="35" t="s">
        <v>2672</v>
      </c>
      <c r="M180" s="34" t="s">
        <v>2351</v>
      </c>
      <c r="N180" s="35" t="s">
        <v>2673</v>
      </c>
      <c r="O180" s="36">
        <v>1</v>
      </c>
      <c r="P180" s="36">
        <v>4317</v>
      </c>
      <c r="Q180" s="36">
        <v>14</v>
      </c>
      <c r="R180" s="38">
        <v>12413499714.620001</v>
      </c>
      <c r="S180" s="38">
        <v>2609222952.6500001</v>
      </c>
      <c r="T180" s="38">
        <v>613682388.25999999</v>
      </c>
      <c r="U180" s="38">
        <v>0</v>
      </c>
      <c r="V180" s="38">
        <v>8629972303</v>
      </c>
      <c r="W180" s="38">
        <v>14155911.710000001</v>
      </c>
      <c r="X180" s="38">
        <v>543438356</v>
      </c>
      <c r="Y180" s="38">
        <v>0</v>
      </c>
      <c r="Z180" s="38">
        <v>3027803</v>
      </c>
      <c r="AA180" s="38">
        <v>1827227424.1600001</v>
      </c>
      <c r="AB180" s="38">
        <v>1586279490.28</v>
      </c>
      <c r="AC180" s="38">
        <v>0</v>
      </c>
      <c r="AD180" s="38">
        <v>48643928</v>
      </c>
      <c r="AE180" s="38">
        <v>0</v>
      </c>
      <c r="AF180" s="38">
        <v>139894573.88</v>
      </c>
      <c r="AG180" s="38">
        <v>52409432</v>
      </c>
      <c r="AH180" s="38">
        <v>0</v>
      </c>
      <c r="AI180" s="38">
        <v>10586272290.459999</v>
      </c>
      <c r="AJ180" s="38">
        <v>8113728659.7299995</v>
      </c>
      <c r="AK180" s="38">
        <v>6170645124.0200005</v>
      </c>
      <c r="AL180" s="38">
        <v>1270873080.1199999</v>
      </c>
      <c r="AM180" s="38">
        <v>376057814.30000001</v>
      </c>
      <c r="AN180" s="38">
        <v>44199530</v>
      </c>
      <c r="AO180" s="38">
        <v>55862502.280000001</v>
      </c>
      <c r="AP180" s="38">
        <v>0</v>
      </c>
      <c r="AQ180" s="38">
        <v>125381238.58</v>
      </c>
      <c r="AR180" s="38">
        <v>113040934</v>
      </c>
      <c r="AS180" s="38">
        <v>12340304.58</v>
      </c>
      <c r="AT180" s="38">
        <v>124073115.58</v>
      </c>
      <c r="AU180" s="38">
        <v>67786630.609999999</v>
      </c>
      <c r="AV180" s="38">
        <v>423982.69</v>
      </c>
      <c r="AW180" s="38">
        <v>55862502.280000001</v>
      </c>
      <c r="AX180" s="38">
        <v>0</v>
      </c>
      <c r="AY180" s="38">
        <v>1308123</v>
      </c>
      <c r="AZ180" s="38">
        <v>1308123</v>
      </c>
      <c r="BA180" s="38">
        <v>0</v>
      </c>
      <c r="BB180" s="38">
        <v>6526164</v>
      </c>
      <c r="BC180" s="38">
        <v>289088305.17000002</v>
      </c>
      <c r="BD180" s="38">
        <v>6526164</v>
      </c>
      <c r="BE180" s="38">
        <v>289088305.17000002</v>
      </c>
      <c r="BF180" s="38">
        <v>9913167401</v>
      </c>
      <c r="BG180" s="38">
        <v>2039054013</v>
      </c>
      <c r="BH180" s="38">
        <v>9913167401</v>
      </c>
      <c r="BI180" s="38">
        <v>2039054013</v>
      </c>
    </row>
    <row r="181" spans="1:61" ht="27.75" customHeight="1" x14ac:dyDescent="0.2">
      <c r="A181" s="25">
        <f t="shared" si="2"/>
        <v>175</v>
      </c>
      <c r="B181" s="37">
        <v>1985</v>
      </c>
      <c r="C181" s="35" t="s">
        <v>868</v>
      </c>
      <c r="D181" s="35" t="s">
        <v>869</v>
      </c>
      <c r="E181" s="35" t="s">
        <v>870</v>
      </c>
      <c r="F181" s="35" t="s">
        <v>28</v>
      </c>
      <c r="G181" s="35" t="s">
        <v>1851</v>
      </c>
      <c r="H181" s="35" t="s">
        <v>37</v>
      </c>
      <c r="I181" s="35" t="s">
        <v>871</v>
      </c>
      <c r="J181" s="35" t="s">
        <v>45</v>
      </c>
      <c r="K181" s="35" t="s">
        <v>1812</v>
      </c>
      <c r="L181" s="35" t="s">
        <v>872</v>
      </c>
      <c r="M181" s="34" t="s">
        <v>2352</v>
      </c>
      <c r="N181" s="35" t="s">
        <v>873</v>
      </c>
      <c r="O181" s="36">
        <v>1</v>
      </c>
      <c r="P181" s="36">
        <v>1389</v>
      </c>
      <c r="Q181" s="36">
        <v>18</v>
      </c>
      <c r="R181" s="38">
        <v>40622077923.360001</v>
      </c>
      <c r="S181" s="38">
        <v>298402444.72000003</v>
      </c>
      <c r="T181" s="38">
        <v>4025610401.9499998</v>
      </c>
      <c r="U181" s="38">
        <v>87603291.340000004</v>
      </c>
      <c r="V181" s="38">
        <v>35917850720.760002</v>
      </c>
      <c r="W181" s="38">
        <v>242558126.59</v>
      </c>
      <c r="X181" s="38">
        <v>28247590</v>
      </c>
      <c r="Y181" s="38">
        <v>0</v>
      </c>
      <c r="Z181" s="38">
        <v>21805348</v>
      </c>
      <c r="AA181" s="38">
        <v>31073907233.830002</v>
      </c>
      <c r="AB181" s="38">
        <v>27330251443.799999</v>
      </c>
      <c r="AC181" s="38">
        <v>2107670632</v>
      </c>
      <c r="AD181" s="38">
        <v>406284353.10000002</v>
      </c>
      <c r="AE181" s="38">
        <v>0</v>
      </c>
      <c r="AF181" s="38">
        <v>14456221.01</v>
      </c>
      <c r="AG181" s="38">
        <v>1207219131.9200001</v>
      </c>
      <c r="AH181" s="38">
        <v>8025452</v>
      </c>
      <c r="AI181" s="38">
        <v>9548170689.5300007</v>
      </c>
      <c r="AJ181" s="38">
        <v>8864086807</v>
      </c>
      <c r="AK181" s="38">
        <v>8834086807</v>
      </c>
      <c r="AL181" s="38">
        <v>256433011.02000001</v>
      </c>
      <c r="AM181" s="38">
        <v>174707728.13</v>
      </c>
      <c r="AN181" s="38">
        <v>0</v>
      </c>
      <c r="AO181" s="38">
        <v>12962760.75</v>
      </c>
      <c r="AP181" s="38">
        <v>239980382.63</v>
      </c>
      <c r="AQ181" s="38">
        <v>527536032.31</v>
      </c>
      <c r="AR181" s="38">
        <v>506615270</v>
      </c>
      <c r="AS181" s="38">
        <v>20920762.309999999</v>
      </c>
      <c r="AT181" s="38">
        <v>255461647.61000001</v>
      </c>
      <c r="AU181" s="38">
        <v>217829649</v>
      </c>
      <c r="AV181" s="38">
        <v>8459674</v>
      </c>
      <c r="AW181" s="38">
        <v>12962760.75</v>
      </c>
      <c r="AX181" s="38">
        <v>16209563.859999999</v>
      </c>
      <c r="AY181" s="38">
        <v>272074384.69999999</v>
      </c>
      <c r="AZ181" s="38">
        <v>272074384.69999999</v>
      </c>
      <c r="BA181" s="38">
        <v>0</v>
      </c>
      <c r="BB181" s="38">
        <v>3405819</v>
      </c>
      <c r="BC181" s="38">
        <v>167500652</v>
      </c>
      <c r="BD181" s="38">
        <v>3405819</v>
      </c>
      <c r="BE181" s="38">
        <v>167500652</v>
      </c>
      <c r="BF181" s="38">
        <v>49731682943.760002</v>
      </c>
      <c r="BG181" s="38">
        <v>30000000</v>
      </c>
      <c r="BH181" s="38">
        <v>49761682943.760002</v>
      </c>
      <c r="BI181" s="38">
        <v>0</v>
      </c>
    </row>
    <row r="182" spans="1:61" ht="27.75" customHeight="1" x14ac:dyDescent="0.2">
      <c r="A182" s="25">
        <f t="shared" si="2"/>
        <v>176</v>
      </c>
      <c r="B182" s="37">
        <v>1990</v>
      </c>
      <c r="C182" s="35" t="s">
        <v>874</v>
      </c>
      <c r="D182" s="35" t="s">
        <v>875</v>
      </c>
      <c r="E182" s="35" t="s">
        <v>876</v>
      </c>
      <c r="F182" s="35" t="s">
        <v>28</v>
      </c>
      <c r="G182" s="35" t="s">
        <v>1851</v>
      </c>
      <c r="H182" s="35" t="s">
        <v>37</v>
      </c>
      <c r="I182" s="35" t="s">
        <v>877</v>
      </c>
      <c r="J182" s="35" t="s">
        <v>45</v>
      </c>
      <c r="K182" s="35" t="s">
        <v>867</v>
      </c>
      <c r="L182" s="35" t="s">
        <v>878</v>
      </c>
      <c r="M182" s="34" t="s">
        <v>2353</v>
      </c>
      <c r="N182" s="35" t="s">
        <v>1711</v>
      </c>
      <c r="O182" s="36">
        <v>1</v>
      </c>
      <c r="P182" s="36">
        <v>961</v>
      </c>
      <c r="Q182" s="36">
        <v>14</v>
      </c>
      <c r="R182" s="38">
        <v>39078129613.360001</v>
      </c>
      <c r="S182" s="38">
        <v>1640364976.24</v>
      </c>
      <c r="T182" s="38">
        <v>1520198143.8</v>
      </c>
      <c r="U182" s="38">
        <v>0</v>
      </c>
      <c r="V182" s="38">
        <v>35777260782.809998</v>
      </c>
      <c r="W182" s="38">
        <v>87264038.590000004</v>
      </c>
      <c r="X182" s="38">
        <v>53041671.920000002</v>
      </c>
      <c r="Y182" s="38">
        <v>0</v>
      </c>
      <c r="Z182" s="38">
        <v>0</v>
      </c>
      <c r="AA182" s="38">
        <v>32785849415.790001</v>
      </c>
      <c r="AB182" s="38">
        <v>24397743559.75</v>
      </c>
      <c r="AC182" s="38">
        <v>6475499632.9700003</v>
      </c>
      <c r="AD182" s="38">
        <v>376321616.98000002</v>
      </c>
      <c r="AE182" s="38">
        <v>0</v>
      </c>
      <c r="AF182" s="38">
        <v>1302870107.8</v>
      </c>
      <c r="AG182" s="38">
        <v>80054207.620000005</v>
      </c>
      <c r="AH182" s="38">
        <v>153360290.66999999</v>
      </c>
      <c r="AI182" s="38">
        <v>6292280197.5699997</v>
      </c>
      <c r="AJ182" s="38">
        <v>4568991675.5200005</v>
      </c>
      <c r="AK182" s="38">
        <v>1850325436.8199999</v>
      </c>
      <c r="AL182" s="38">
        <v>844770338.22000003</v>
      </c>
      <c r="AM182" s="38">
        <v>276190836.61000001</v>
      </c>
      <c r="AN182" s="38">
        <v>0</v>
      </c>
      <c r="AO182" s="38">
        <v>59374187.189999998</v>
      </c>
      <c r="AP182" s="38">
        <v>0</v>
      </c>
      <c r="AQ182" s="38">
        <v>396368669.80000001</v>
      </c>
      <c r="AR182" s="38">
        <v>378803851.70999998</v>
      </c>
      <c r="AS182" s="38">
        <v>17564818.09</v>
      </c>
      <c r="AT182" s="38">
        <v>221057531.13999999</v>
      </c>
      <c r="AU182" s="38">
        <v>145944878.56999999</v>
      </c>
      <c r="AV182" s="38">
        <v>15738465.380000001</v>
      </c>
      <c r="AW182" s="38">
        <v>59374187.189999998</v>
      </c>
      <c r="AX182" s="38">
        <v>0</v>
      </c>
      <c r="AY182" s="38">
        <v>175311138.66</v>
      </c>
      <c r="AZ182" s="38">
        <v>175311138.66</v>
      </c>
      <c r="BA182" s="38">
        <v>0</v>
      </c>
      <c r="BB182" s="38">
        <v>8128958</v>
      </c>
      <c r="BC182" s="38">
        <v>101898755.95</v>
      </c>
      <c r="BD182" s="38">
        <v>8128958</v>
      </c>
      <c r="BE182" s="38">
        <v>101898755.95</v>
      </c>
      <c r="BF182" s="38">
        <v>0</v>
      </c>
      <c r="BG182" s="38">
        <v>0</v>
      </c>
      <c r="BH182" s="38">
        <v>0</v>
      </c>
      <c r="BI182" s="38">
        <v>0</v>
      </c>
    </row>
    <row r="183" spans="1:61" ht="27.75" customHeight="1" x14ac:dyDescent="0.2">
      <c r="A183" s="25">
        <f t="shared" si="2"/>
        <v>177</v>
      </c>
      <c r="B183" s="37">
        <v>1991</v>
      </c>
      <c r="C183" s="35" t="s">
        <v>879</v>
      </c>
      <c r="D183" s="35" t="s">
        <v>880</v>
      </c>
      <c r="E183" s="35" t="s">
        <v>881</v>
      </c>
      <c r="F183" s="35" t="s">
        <v>116</v>
      </c>
      <c r="G183" s="35" t="s">
        <v>1851</v>
      </c>
      <c r="H183" s="35" t="s">
        <v>37</v>
      </c>
      <c r="I183" s="35" t="s">
        <v>882</v>
      </c>
      <c r="J183" s="35" t="s">
        <v>45</v>
      </c>
      <c r="K183" s="35" t="s">
        <v>49</v>
      </c>
      <c r="L183" s="35" t="s">
        <v>2354</v>
      </c>
      <c r="M183" s="34" t="s">
        <v>2355</v>
      </c>
      <c r="N183" s="35" t="s">
        <v>883</v>
      </c>
      <c r="O183" s="36">
        <v>1</v>
      </c>
      <c r="P183" s="36">
        <v>2602</v>
      </c>
      <c r="Q183" s="36">
        <v>31</v>
      </c>
      <c r="R183" s="38">
        <v>26864309686</v>
      </c>
      <c r="S183" s="38">
        <v>1898084784</v>
      </c>
      <c r="T183" s="38">
        <v>4439477516</v>
      </c>
      <c r="U183" s="38">
        <v>0</v>
      </c>
      <c r="V183" s="38">
        <v>19774871032</v>
      </c>
      <c r="W183" s="38">
        <v>194436711</v>
      </c>
      <c r="X183" s="38">
        <v>479453478</v>
      </c>
      <c r="Y183" s="38">
        <v>0</v>
      </c>
      <c r="Z183" s="38">
        <v>77986165</v>
      </c>
      <c r="AA183" s="38">
        <v>8877669857</v>
      </c>
      <c r="AB183" s="38">
        <v>7658534131</v>
      </c>
      <c r="AC183" s="38">
        <v>0</v>
      </c>
      <c r="AD183" s="38">
        <v>359012215</v>
      </c>
      <c r="AE183" s="38">
        <v>0</v>
      </c>
      <c r="AF183" s="38">
        <v>494886764</v>
      </c>
      <c r="AG183" s="38">
        <v>325450044</v>
      </c>
      <c r="AH183" s="38">
        <v>39786703</v>
      </c>
      <c r="AI183" s="38">
        <v>17986639829</v>
      </c>
      <c r="AJ183" s="38">
        <v>11264988394</v>
      </c>
      <c r="AK183" s="38">
        <v>6176087159</v>
      </c>
      <c r="AL183" s="38">
        <v>5343113982</v>
      </c>
      <c r="AM183" s="38">
        <v>135395726</v>
      </c>
      <c r="AN183" s="38">
        <v>286700</v>
      </c>
      <c r="AO183" s="38">
        <v>102024194</v>
      </c>
      <c r="AP183" s="38">
        <v>207261823</v>
      </c>
      <c r="AQ183" s="38">
        <v>313104235</v>
      </c>
      <c r="AR183" s="38">
        <v>229872950</v>
      </c>
      <c r="AS183" s="38">
        <v>83231285</v>
      </c>
      <c r="AT183" s="38">
        <v>287224739</v>
      </c>
      <c r="AU183" s="38">
        <v>180826579</v>
      </c>
      <c r="AV183" s="38">
        <v>4373966</v>
      </c>
      <c r="AW183" s="38">
        <v>102024194</v>
      </c>
      <c r="AX183" s="38">
        <v>0</v>
      </c>
      <c r="AY183" s="38">
        <v>25879496</v>
      </c>
      <c r="AZ183" s="38">
        <v>25879496</v>
      </c>
      <c r="BA183" s="38">
        <v>0</v>
      </c>
      <c r="BB183" s="38">
        <v>31070044</v>
      </c>
      <c r="BC183" s="38">
        <v>403040305</v>
      </c>
      <c r="BD183" s="38">
        <v>31070044</v>
      </c>
      <c r="BE183" s="38">
        <v>403040305</v>
      </c>
      <c r="BF183" s="38">
        <v>26815159524</v>
      </c>
      <c r="BG183" s="38">
        <v>0</v>
      </c>
      <c r="BH183" s="38">
        <v>26815159524</v>
      </c>
      <c r="BI183" s="38">
        <v>0</v>
      </c>
    </row>
    <row r="184" spans="1:61" ht="27.75" customHeight="1" x14ac:dyDescent="0.2">
      <c r="A184" s="25">
        <f t="shared" si="2"/>
        <v>178</v>
      </c>
      <c r="B184" s="37">
        <v>1995</v>
      </c>
      <c r="C184" s="35" t="s">
        <v>884</v>
      </c>
      <c r="D184" s="35" t="s">
        <v>885</v>
      </c>
      <c r="E184" s="35" t="s">
        <v>886</v>
      </c>
      <c r="F184" s="35" t="s">
        <v>28</v>
      </c>
      <c r="G184" s="35" t="s">
        <v>1851</v>
      </c>
      <c r="H184" s="35" t="s">
        <v>37</v>
      </c>
      <c r="I184" s="35" t="s">
        <v>887</v>
      </c>
      <c r="J184" s="35" t="s">
        <v>45</v>
      </c>
      <c r="K184" s="35" t="s">
        <v>49</v>
      </c>
      <c r="L184" s="35" t="s">
        <v>1693</v>
      </c>
      <c r="M184" s="34" t="s">
        <v>2356</v>
      </c>
      <c r="N184" s="35" t="s">
        <v>888</v>
      </c>
      <c r="O184" s="36">
        <v>1</v>
      </c>
      <c r="P184" s="36">
        <v>1956</v>
      </c>
      <c r="Q184" s="36">
        <v>9</v>
      </c>
      <c r="R184" s="38">
        <v>24875243365.869999</v>
      </c>
      <c r="S184" s="38">
        <v>1755901902.04</v>
      </c>
      <c r="T184" s="38">
        <v>479082630.37</v>
      </c>
      <c r="U184" s="38">
        <v>3303029</v>
      </c>
      <c r="V184" s="38">
        <v>22320014394.23</v>
      </c>
      <c r="W184" s="38">
        <v>45658005</v>
      </c>
      <c r="X184" s="38">
        <v>271283405.23000002</v>
      </c>
      <c r="Y184" s="38">
        <v>0</v>
      </c>
      <c r="Z184" s="38">
        <v>0</v>
      </c>
      <c r="AA184" s="38">
        <v>17365285206.049999</v>
      </c>
      <c r="AB184" s="38">
        <v>16680915875.200001</v>
      </c>
      <c r="AC184" s="38">
        <v>0</v>
      </c>
      <c r="AD184" s="38">
        <v>121625625.48999999</v>
      </c>
      <c r="AE184" s="38">
        <v>0</v>
      </c>
      <c r="AF184" s="38">
        <v>479334246.36000001</v>
      </c>
      <c r="AG184" s="38">
        <v>64659459</v>
      </c>
      <c r="AH184" s="38">
        <v>18750000</v>
      </c>
      <c r="AI184" s="38">
        <v>7509958159.8199997</v>
      </c>
      <c r="AJ184" s="38">
        <v>4156682686</v>
      </c>
      <c r="AK184" s="38">
        <v>4147932686</v>
      </c>
      <c r="AL184" s="38">
        <v>1764249202.03</v>
      </c>
      <c r="AM184" s="38">
        <v>1129547150.9000001</v>
      </c>
      <c r="AN184" s="38">
        <v>0</v>
      </c>
      <c r="AO184" s="38">
        <v>47531855.380000003</v>
      </c>
      <c r="AP184" s="38">
        <v>0</v>
      </c>
      <c r="AQ184" s="38">
        <v>229196189.83000001</v>
      </c>
      <c r="AR184" s="38">
        <v>204326878</v>
      </c>
      <c r="AS184" s="38">
        <v>24869311.829999998</v>
      </c>
      <c r="AT184" s="38">
        <v>191811488.77000001</v>
      </c>
      <c r="AU184" s="38">
        <v>135364383.38999999</v>
      </c>
      <c r="AV184" s="38">
        <v>8915250</v>
      </c>
      <c r="AW184" s="38">
        <v>47531855.380000003</v>
      </c>
      <c r="AX184" s="38">
        <v>0</v>
      </c>
      <c r="AY184" s="38">
        <v>37384701.060000002</v>
      </c>
      <c r="AZ184" s="38">
        <v>37384701.060000002</v>
      </c>
      <c r="BA184" s="38">
        <v>0</v>
      </c>
      <c r="BB184" s="38">
        <v>637825</v>
      </c>
      <c r="BC184" s="38">
        <v>403029578</v>
      </c>
      <c r="BD184" s="38">
        <v>637825</v>
      </c>
      <c r="BE184" s="38">
        <v>403029578</v>
      </c>
      <c r="BF184" s="38">
        <v>49777901801</v>
      </c>
      <c r="BG184" s="38">
        <v>0</v>
      </c>
      <c r="BH184" s="38">
        <v>49777901801</v>
      </c>
      <c r="BI184" s="38">
        <v>0</v>
      </c>
    </row>
    <row r="185" spans="1:61" ht="27.75" customHeight="1" x14ac:dyDescent="0.2">
      <c r="A185" s="25">
        <f t="shared" si="2"/>
        <v>179</v>
      </c>
      <c r="B185" s="37">
        <v>1997</v>
      </c>
      <c r="C185" s="35" t="s">
        <v>889</v>
      </c>
      <c r="D185" s="35" t="s">
        <v>890</v>
      </c>
      <c r="E185" s="35" t="s">
        <v>891</v>
      </c>
      <c r="F185" s="35" t="s">
        <v>116</v>
      </c>
      <c r="G185" s="35" t="s">
        <v>1851</v>
      </c>
      <c r="H185" s="35" t="s">
        <v>37</v>
      </c>
      <c r="I185" s="35" t="s">
        <v>892</v>
      </c>
      <c r="J185" s="35" t="s">
        <v>45</v>
      </c>
      <c r="K185" s="35" t="s">
        <v>49</v>
      </c>
      <c r="L185" s="35" t="s">
        <v>2357</v>
      </c>
      <c r="M185" s="34" t="s">
        <v>2358</v>
      </c>
      <c r="N185" s="35" t="s">
        <v>893</v>
      </c>
      <c r="O185" s="36">
        <v>1</v>
      </c>
      <c r="P185" s="36">
        <v>4221</v>
      </c>
      <c r="Q185" s="36">
        <v>30</v>
      </c>
      <c r="R185" s="38">
        <v>60022509089.370003</v>
      </c>
      <c r="S185" s="38">
        <v>1307128839.78</v>
      </c>
      <c r="T185" s="38">
        <v>1621438331.99</v>
      </c>
      <c r="U185" s="38">
        <v>0</v>
      </c>
      <c r="V185" s="38">
        <v>56540149025.099998</v>
      </c>
      <c r="W185" s="38">
        <v>344263815.02999997</v>
      </c>
      <c r="X185" s="38">
        <v>97783242.469999999</v>
      </c>
      <c r="Y185" s="38">
        <v>0</v>
      </c>
      <c r="Z185" s="38">
        <v>111745835</v>
      </c>
      <c r="AA185" s="38">
        <v>36109905925.620003</v>
      </c>
      <c r="AB185" s="38">
        <v>22974275540.830002</v>
      </c>
      <c r="AC185" s="38">
        <v>11068304866.639999</v>
      </c>
      <c r="AD185" s="38">
        <v>1554537243.0999999</v>
      </c>
      <c r="AE185" s="38">
        <v>0</v>
      </c>
      <c r="AF185" s="38">
        <v>433066227.42000002</v>
      </c>
      <c r="AG185" s="38">
        <v>79722047.629999995</v>
      </c>
      <c r="AH185" s="38">
        <v>0</v>
      </c>
      <c r="AI185" s="38">
        <v>23912603163.75</v>
      </c>
      <c r="AJ185" s="38">
        <v>18005751944.540001</v>
      </c>
      <c r="AK185" s="38">
        <v>14352878944.540001</v>
      </c>
      <c r="AL185" s="38">
        <v>4131563142.5599999</v>
      </c>
      <c r="AM185" s="38">
        <v>589031052.88</v>
      </c>
      <c r="AN185" s="38">
        <v>0</v>
      </c>
      <c r="AO185" s="38">
        <v>139005726.24000001</v>
      </c>
      <c r="AP185" s="38">
        <v>0</v>
      </c>
      <c r="AQ185" s="38">
        <v>621970784.38</v>
      </c>
      <c r="AR185" s="38">
        <v>576962749.71000004</v>
      </c>
      <c r="AS185" s="38">
        <v>45008034.670000002</v>
      </c>
      <c r="AT185" s="38">
        <v>432317392.88</v>
      </c>
      <c r="AU185" s="38">
        <v>280935881.35000002</v>
      </c>
      <c r="AV185" s="38">
        <v>12375785.289999999</v>
      </c>
      <c r="AW185" s="38">
        <v>139005726.24000001</v>
      </c>
      <c r="AX185" s="38">
        <v>0</v>
      </c>
      <c r="AY185" s="38">
        <v>189653391.5</v>
      </c>
      <c r="AZ185" s="38">
        <v>189653391.5</v>
      </c>
      <c r="BA185" s="38">
        <v>0</v>
      </c>
      <c r="BB185" s="38">
        <v>15406591854</v>
      </c>
      <c r="BC185" s="38">
        <v>16968405834</v>
      </c>
      <c r="BD185" s="38">
        <v>15406591854</v>
      </c>
      <c r="BE185" s="38">
        <v>16968405834</v>
      </c>
      <c r="BF185" s="38">
        <v>93753305929.649994</v>
      </c>
      <c r="BG185" s="38">
        <v>4063402277.4400001</v>
      </c>
      <c r="BH185" s="38">
        <v>93753305929.649994</v>
      </c>
      <c r="BI185" s="38">
        <v>4063402277.4400001</v>
      </c>
    </row>
    <row r="186" spans="1:61" ht="27.75" customHeight="1" x14ac:dyDescent="0.2">
      <c r="A186" s="25">
        <f t="shared" si="2"/>
        <v>180</v>
      </c>
      <c r="B186" s="37">
        <v>2006</v>
      </c>
      <c r="C186" s="35" t="s">
        <v>894</v>
      </c>
      <c r="D186" s="35" t="s">
        <v>895</v>
      </c>
      <c r="E186" s="35" t="s">
        <v>896</v>
      </c>
      <c r="F186" s="35" t="s">
        <v>116</v>
      </c>
      <c r="G186" s="35" t="s">
        <v>1851</v>
      </c>
      <c r="H186" s="35" t="s">
        <v>37</v>
      </c>
      <c r="I186" s="35" t="s">
        <v>897</v>
      </c>
      <c r="J186" s="35" t="s">
        <v>34</v>
      </c>
      <c r="K186" s="35" t="s">
        <v>754</v>
      </c>
      <c r="L186" s="35" t="s">
        <v>2359</v>
      </c>
      <c r="M186" s="34" t="s">
        <v>2360</v>
      </c>
      <c r="N186" s="35" t="s">
        <v>898</v>
      </c>
      <c r="O186" s="36">
        <v>1</v>
      </c>
      <c r="P186" s="36">
        <v>4180</v>
      </c>
      <c r="Q186" s="36">
        <v>40</v>
      </c>
      <c r="R186" s="38">
        <v>35127031520.839996</v>
      </c>
      <c r="S186" s="38">
        <v>6408518445.8000002</v>
      </c>
      <c r="T186" s="38">
        <v>4001565164.9000001</v>
      </c>
      <c r="U186" s="38">
        <v>0</v>
      </c>
      <c r="V186" s="38">
        <v>23450013137.759998</v>
      </c>
      <c r="W186" s="38">
        <v>785957210.38</v>
      </c>
      <c r="X186" s="38">
        <v>460160522</v>
      </c>
      <c r="Y186" s="38">
        <v>0</v>
      </c>
      <c r="Z186" s="38">
        <v>20817040</v>
      </c>
      <c r="AA186" s="38">
        <v>11150441201.98</v>
      </c>
      <c r="AB186" s="38">
        <v>10441072105.860001</v>
      </c>
      <c r="AC186" s="38">
        <v>0</v>
      </c>
      <c r="AD186" s="38">
        <v>566325493.76999998</v>
      </c>
      <c r="AE186" s="38">
        <v>0</v>
      </c>
      <c r="AF186" s="38">
        <v>4921196.91</v>
      </c>
      <c r="AG186" s="38">
        <v>138122405.44</v>
      </c>
      <c r="AH186" s="38">
        <v>0</v>
      </c>
      <c r="AI186" s="38">
        <v>23976590318.860001</v>
      </c>
      <c r="AJ186" s="38">
        <v>15642108457.85</v>
      </c>
      <c r="AK186" s="38">
        <v>7829688457.8500004</v>
      </c>
      <c r="AL186" s="38">
        <v>6092221002.3500004</v>
      </c>
      <c r="AM186" s="38">
        <v>567510622.39999998</v>
      </c>
      <c r="AN186" s="38">
        <v>5180794.82</v>
      </c>
      <c r="AO186" s="38">
        <v>131479736.36</v>
      </c>
      <c r="AP186" s="38">
        <v>364790932.31999999</v>
      </c>
      <c r="AQ186" s="38">
        <v>426161834.75</v>
      </c>
      <c r="AR186" s="38">
        <v>250520530.25999999</v>
      </c>
      <c r="AS186" s="38">
        <v>175641304.49000001</v>
      </c>
      <c r="AT186" s="38">
        <v>389815278.75</v>
      </c>
      <c r="AU186" s="38">
        <v>253077866.16</v>
      </c>
      <c r="AV186" s="38">
        <v>5257676.2300000004</v>
      </c>
      <c r="AW186" s="38">
        <v>131479736.36</v>
      </c>
      <c r="AX186" s="38">
        <v>0</v>
      </c>
      <c r="AY186" s="38">
        <v>36346556</v>
      </c>
      <c r="AZ186" s="38">
        <v>36346556</v>
      </c>
      <c r="BA186" s="38">
        <v>0</v>
      </c>
      <c r="BB186" s="38">
        <v>66371878</v>
      </c>
      <c r="BC186" s="38">
        <v>1369871568</v>
      </c>
      <c r="BD186" s="38">
        <v>66371878</v>
      </c>
      <c r="BE186" s="38">
        <v>1369871568</v>
      </c>
      <c r="BF186" s="38">
        <v>30299643501</v>
      </c>
      <c r="BG186" s="38">
        <v>0</v>
      </c>
      <c r="BH186" s="38">
        <v>30299643501</v>
      </c>
      <c r="BI186" s="38">
        <v>0</v>
      </c>
    </row>
    <row r="187" spans="1:61" ht="27.75" customHeight="1" x14ac:dyDescent="0.2">
      <c r="A187" s="25">
        <f t="shared" si="2"/>
        <v>181</v>
      </c>
      <c r="B187" s="37">
        <v>2009</v>
      </c>
      <c r="C187" s="35" t="s">
        <v>899</v>
      </c>
      <c r="D187" s="35" t="s">
        <v>900</v>
      </c>
      <c r="E187" s="35" t="s">
        <v>901</v>
      </c>
      <c r="F187" s="35" t="s">
        <v>28</v>
      </c>
      <c r="G187" s="35" t="s">
        <v>1851</v>
      </c>
      <c r="H187" s="35" t="s">
        <v>37</v>
      </c>
      <c r="I187" s="35" t="s">
        <v>902</v>
      </c>
      <c r="J187" s="35" t="s">
        <v>34</v>
      </c>
      <c r="K187" s="35" t="s">
        <v>754</v>
      </c>
      <c r="L187" s="35" t="s">
        <v>1839</v>
      </c>
      <c r="M187" s="34" t="s">
        <v>2361</v>
      </c>
      <c r="N187" s="35" t="s">
        <v>2362</v>
      </c>
      <c r="O187" s="36">
        <v>1</v>
      </c>
      <c r="P187" s="36">
        <v>1367</v>
      </c>
      <c r="Q187" s="36">
        <v>15</v>
      </c>
      <c r="R187" s="38">
        <v>64018968329.220001</v>
      </c>
      <c r="S187" s="38">
        <v>10538853229.459999</v>
      </c>
      <c r="T187" s="38">
        <v>309876371</v>
      </c>
      <c r="U187" s="38">
        <v>297683558</v>
      </c>
      <c r="V187" s="38">
        <v>46084187957.529999</v>
      </c>
      <c r="W187" s="38">
        <v>1680597564.9100001</v>
      </c>
      <c r="X187" s="38">
        <v>5107769648.3199997</v>
      </c>
      <c r="Y187" s="38">
        <v>0</v>
      </c>
      <c r="Z187" s="38">
        <v>0</v>
      </c>
      <c r="AA187" s="38">
        <v>44408103657.349998</v>
      </c>
      <c r="AB187" s="38">
        <v>41333647466.190002</v>
      </c>
      <c r="AC187" s="38">
        <v>0</v>
      </c>
      <c r="AD187" s="38">
        <v>1407638634.51</v>
      </c>
      <c r="AE187" s="38">
        <v>0</v>
      </c>
      <c r="AF187" s="38">
        <v>1591250467.6500001</v>
      </c>
      <c r="AG187" s="38">
        <v>75567089</v>
      </c>
      <c r="AH187" s="38">
        <v>0</v>
      </c>
      <c r="AI187" s="38">
        <v>19610864671.869999</v>
      </c>
      <c r="AJ187" s="38">
        <v>8215668606</v>
      </c>
      <c r="AK187" s="38">
        <v>7434426606</v>
      </c>
      <c r="AL187" s="38">
        <v>4091709241.5</v>
      </c>
      <c r="AM187" s="38">
        <v>1580708288.8</v>
      </c>
      <c r="AN187" s="38">
        <v>121718591</v>
      </c>
      <c r="AO187" s="38">
        <v>111878735.26000001</v>
      </c>
      <c r="AP187" s="38">
        <v>4907282626.8000002</v>
      </c>
      <c r="AQ187" s="38">
        <v>570663163.07000005</v>
      </c>
      <c r="AR187" s="38">
        <v>457143667</v>
      </c>
      <c r="AS187" s="38">
        <v>113519496.06999999</v>
      </c>
      <c r="AT187" s="38">
        <v>471151737.29000002</v>
      </c>
      <c r="AU187" s="38">
        <v>281696814.02999997</v>
      </c>
      <c r="AV187" s="38">
        <v>77576188</v>
      </c>
      <c r="AW187" s="38">
        <v>111878735.26000001</v>
      </c>
      <c r="AX187" s="38">
        <v>0</v>
      </c>
      <c r="AY187" s="38">
        <v>99511425.780000001</v>
      </c>
      <c r="AZ187" s="38">
        <v>99511425.780000001</v>
      </c>
      <c r="BA187" s="38">
        <v>0</v>
      </c>
      <c r="BB187" s="38">
        <v>505251423</v>
      </c>
      <c r="BC187" s="38">
        <v>310610956</v>
      </c>
      <c r="BD187" s="38">
        <v>505251423</v>
      </c>
      <c r="BE187" s="38">
        <v>310610956</v>
      </c>
      <c r="BF187" s="38">
        <v>60402877482</v>
      </c>
      <c r="BG187" s="38">
        <v>1598309804</v>
      </c>
      <c r="BH187" s="38">
        <v>60402877482</v>
      </c>
      <c r="BI187" s="38">
        <v>1598309804</v>
      </c>
    </row>
    <row r="188" spans="1:61" ht="27.75" customHeight="1" x14ac:dyDescent="0.2">
      <c r="A188" s="25">
        <f t="shared" si="2"/>
        <v>182</v>
      </c>
      <c r="B188" s="37">
        <v>2012</v>
      </c>
      <c r="C188" s="35" t="s">
        <v>903</v>
      </c>
      <c r="D188" s="35" t="s">
        <v>904</v>
      </c>
      <c r="E188" s="35" t="s">
        <v>905</v>
      </c>
      <c r="F188" s="35" t="s">
        <v>126</v>
      </c>
      <c r="G188" s="35" t="s">
        <v>1851</v>
      </c>
      <c r="H188" s="35" t="s">
        <v>37</v>
      </c>
      <c r="I188" s="35" t="s">
        <v>906</v>
      </c>
      <c r="J188" s="35" t="s">
        <v>34</v>
      </c>
      <c r="K188" s="35" t="s">
        <v>754</v>
      </c>
      <c r="L188" s="35" t="s">
        <v>2363</v>
      </c>
      <c r="M188" s="34" t="s">
        <v>2364</v>
      </c>
      <c r="N188" s="35" t="s">
        <v>1920</v>
      </c>
      <c r="O188" s="36">
        <v>1</v>
      </c>
      <c r="P188" s="36">
        <v>878</v>
      </c>
      <c r="Q188" s="36">
        <v>25</v>
      </c>
      <c r="R188" s="38">
        <v>27853799799.990002</v>
      </c>
      <c r="S188" s="38">
        <v>1893876924.6600001</v>
      </c>
      <c r="T188" s="38">
        <v>292192164.41000003</v>
      </c>
      <c r="U188" s="38">
        <v>0</v>
      </c>
      <c r="V188" s="38">
        <v>6044349778</v>
      </c>
      <c r="W188" s="38">
        <v>45377027.32</v>
      </c>
      <c r="X188" s="38">
        <v>19561603460.599998</v>
      </c>
      <c r="Y188" s="38">
        <v>0</v>
      </c>
      <c r="Z188" s="38">
        <v>16400445</v>
      </c>
      <c r="AA188" s="38">
        <v>2649557474.3499999</v>
      </c>
      <c r="AB188" s="38">
        <v>2300232585.75</v>
      </c>
      <c r="AC188" s="38">
        <v>0</v>
      </c>
      <c r="AD188" s="38">
        <v>183755385.22999999</v>
      </c>
      <c r="AE188" s="38">
        <v>0</v>
      </c>
      <c r="AF188" s="38">
        <v>102851998.37</v>
      </c>
      <c r="AG188" s="38">
        <v>62717505</v>
      </c>
      <c r="AH188" s="38">
        <v>0</v>
      </c>
      <c r="AI188" s="38">
        <v>25204242325.639999</v>
      </c>
      <c r="AJ188" s="38">
        <v>4344814246</v>
      </c>
      <c r="AK188" s="38">
        <v>2001088246</v>
      </c>
      <c r="AL188" s="38">
        <v>1752583894.8399999</v>
      </c>
      <c r="AM188" s="38">
        <v>257663255.11000001</v>
      </c>
      <c r="AN188" s="38">
        <v>508250</v>
      </c>
      <c r="AO188" s="38">
        <v>-12065223.300000001</v>
      </c>
      <c r="AP188" s="38">
        <v>18613947582</v>
      </c>
      <c r="AQ188" s="38">
        <v>185426858.53</v>
      </c>
      <c r="AR188" s="38">
        <v>173167821</v>
      </c>
      <c r="AS188" s="38">
        <v>12259037.529999999</v>
      </c>
      <c r="AT188" s="38">
        <v>157392111.59</v>
      </c>
      <c r="AU188" s="38">
        <v>169286484.44999999</v>
      </c>
      <c r="AV188" s="38">
        <v>170850.44</v>
      </c>
      <c r="AW188" s="38">
        <v>-12065223.300000001</v>
      </c>
      <c r="AX188" s="38">
        <v>0</v>
      </c>
      <c r="AY188" s="38">
        <v>28034746.940000001</v>
      </c>
      <c r="AZ188" s="38">
        <v>28034746.940000001</v>
      </c>
      <c r="BA188" s="38">
        <v>0</v>
      </c>
      <c r="BB188" s="38">
        <v>200669379</v>
      </c>
      <c r="BC188" s="38">
        <v>4623962140.7200003</v>
      </c>
      <c r="BD188" s="38">
        <v>200669379</v>
      </c>
      <c r="BE188" s="38">
        <v>4623962140.7200003</v>
      </c>
      <c r="BF188" s="38">
        <v>17774215584</v>
      </c>
      <c r="BG188" s="38">
        <v>0</v>
      </c>
      <c r="BH188" s="38">
        <v>17774215584</v>
      </c>
      <c r="BI188" s="38">
        <v>0</v>
      </c>
    </row>
    <row r="189" spans="1:61" ht="27.75" customHeight="1" x14ac:dyDescent="0.2">
      <c r="A189" s="25">
        <f t="shared" si="2"/>
        <v>183</v>
      </c>
      <c r="B189" s="37">
        <v>2021</v>
      </c>
      <c r="C189" s="35" t="s">
        <v>907</v>
      </c>
      <c r="D189" s="35" t="s">
        <v>908</v>
      </c>
      <c r="E189" s="35" t="s">
        <v>909</v>
      </c>
      <c r="F189" s="35" t="s">
        <v>116</v>
      </c>
      <c r="G189" s="35" t="s">
        <v>1851</v>
      </c>
      <c r="H189" s="35" t="s">
        <v>37</v>
      </c>
      <c r="I189" s="35" t="s">
        <v>910</v>
      </c>
      <c r="J189" s="35" t="s">
        <v>34</v>
      </c>
      <c r="K189" s="35" t="s">
        <v>90</v>
      </c>
      <c r="L189" s="35" t="s">
        <v>911</v>
      </c>
      <c r="M189" s="34" t="s">
        <v>2365</v>
      </c>
      <c r="N189" s="35" t="s">
        <v>912</v>
      </c>
      <c r="O189" s="36">
        <v>1</v>
      </c>
      <c r="P189" s="36">
        <v>1866</v>
      </c>
      <c r="Q189" s="36">
        <v>10</v>
      </c>
      <c r="R189" s="38">
        <v>6579833213.3800001</v>
      </c>
      <c r="S189" s="38">
        <v>177448143.31999999</v>
      </c>
      <c r="T189" s="38">
        <v>377890718.06</v>
      </c>
      <c r="U189" s="38">
        <v>0</v>
      </c>
      <c r="V189" s="38">
        <v>5877986090</v>
      </c>
      <c r="W189" s="38">
        <v>99455596</v>
      </c>
      <c r="X189" s="38">
        <v>29761003</v>
      </c>
      <c r="Y189" s="38">
        <v>0</v>
      </c>
      <c r="Z189" s="38">
        <v>17291663</v>
      </c>
      <c r="AA189" s="38">
        <v>4466778143.0699997</v>
      </c>
      <c r="AB189" s="38">
        <v>2790602651.8699999</v>
      </c>
      <c r="AC189" s="38">
        <v>1578329411</v>
      </c>
      <c r="AD189" s="38">
        <v>50094990</v>
      </c>
      <c r="AE189" s="38">
        <v>0</v>
      </c>
      <c r="AF189" s="38">
        <v>313178.2</v>
      </c>
      <c r="AG189" s="38">
        <v>34558830</v>
      </c>
      <c r="AH189" s="38">
        <v>12879082</v>
      </c>
      <c r="AI189" s="38">
        <v>2113055070.3099999</v>
      </c>
      <c r="AJ189" s="38">
        <v>1388996542.2</v>
      </c>
      <c r="AK189" s="38">
        <v>177419132</v>
      </c>
      <c r="AL189" s="38">
        <v>566995809.54999995</v>
      </c>
      <c r="AM189" s="38">
        <v>3657924.78</v>
      </c>
      <c r="AN189" s="38">
        <v>0</v>
      </c>
      <c r="AO189" s="38">
        <v>11252174.109999999</v>
      </c>
      <c r="AP189" s="38">
        <v>25000000</v>
      </c>
      <c r="AQ189" s="38">
        <v>96349259.109999999</v>
      </c>
      <c r="AR189" s="38">
        <v>87742351</v>
      </c>
      <c r="AS189" s="38">
        <v>8606908.1099999994</v>
      </c>
      <c r="AT189" s="38">
        <v>71213430.109999999</v>
      </c>
      <c r="AU189" s="38">
        <v>59131413</v>
      </c>
      <c r="AV189" s="38">
        <v>829843</v>
      </c>
      <c r="AW189" s="38">
        <v>11252174.109999999</v>
      </c>
      <c r="AX189" s="38">
        <v>0</v>
      </c>
      <c r="AY189" s="38">
        <v>25135829</v>
      </c>
      <c r="AZ189" s="38">
        <v>25135829</v>
      </c>
      <c r="BA189" s="38">
        <v>0</v>
      </c>
      <c r="BB189" s="38">
        <v>282329061</v>
      </c>
      <c r="BC189" s="38">
        <v>204272855.36000001</v>
      </c>
      <c r="BD189" s="38">
        <v>282329061</v>
      </c>
      <c r="BE189" s="38">
        <v>204272855.36000001</v>
      </c>
      <c r="BF189" s="38">
        <v>2967650427</v>
      </c>
      <c r="BG189" s="38">
        <v>0</v>
      </c>
      <c r="BH189" s="38">
        <v>2967650427</v>
      </c>
      <c r="BI189" s="38">
        <v>0</v>
      </c>
    </row>
    <row r="190" spans="1:61" ht="27.75" customHeight="1" x14ac:dyDescent="0.2">
      <c r="A190" s="25">
        <f t="shared" si="2"/>
        <v>184</v>
      </c>
      <c r="B190" s="37">
        <v>2024</v>
      </c>
      <c r="C190" s="35" t="s">
        <v>913</v>
      </c>
      <c r="D190" s="35" t="s">
        <v>914</v>
      </c>
      <c r="E190" s="35" t="s">
        <v>915</v>
      </c>
      <c r="F190" s="35" t="s">
        <v>126</v>
      </c>
      <c r="G190" s="35" t="s">
        <v>1851</v>
      </c>
      <c r="H190" s="35" t="s">
        <v>37</v>
      </c>
      <c r="I190" s="35" t="s">
        <v>916</v>
      </c>
      <c r="J190" s="35" t="s">
        <v>34</v>
      </c>
      <c r="K190" s="35" t="s">
        <v>754</v>
      </c>
      <c r="L190" s="35" t="s">
        <v>917</v>
      </c>
      <c r="M190" s="34" t="s">
        <v>2366</v>
      </c>
      <c r="N190" s="35" t="s">
        <v>918</v>
      </c>
      <c r="O190" s="36">
        <v>1</v>
      </c>
      <c r="P190" s="36">
        <v>2240</v>
      </c>
      <c r="Q190" s="36">
        <v>16</v>
      </c>
      <c r="R190" s="38">
        <v>21150650307.41</v>
      </c>
      <c r="S190" s="38">
        <v>3357750123.4099998</v>
      </c>
      <c r="T190" s="38">
        <v>192131816.41999999</v>
      </c>
      <c r="U190" s="38">
        <v>0</v>
      </c>
      <c r="V190" s="38">
        <v>15090670401.01</v>
      </c>
      <c r="W190" s="38">
        <v>59157859.409999996</v>
      </c>
      <c r="X190" s="38">
        <v>2311106144.1599998</v>
      </c>
      <c r="Y190" s="38">
        <v>0</v>
      </c>
      <c r="Z190" s="38">
        <v>139833963</v>
      </c>
      <c r="AA190" s="38">
        <v>5346982644.6400003</v>
      </c>
      <c r="AB190" s="38">
        <v>3918141276.8000002</v>
      </c>
      <c r="AC190" s="38">
        <v>0</v>
      </c>
      <c r="AD190" s="38">
        <v>972504123.99000001</v>
      </c>
      <c r="AE190" s="38">
        <v>0</v>
      </c>
      <c r="AF190" s="38">
        <v>71536481.739999995</v>
      </c>
      <c r="AG190" s="38">
        <v>87578439</v>
      </c>
      <c r="AH190" s="38">
        <v>297222323.11000001</v>
      </c>
      <c r="AI190" s="38">
        <v>15803667662.77</v>
      </c>
      <c r="AJ190" s="38">
        <v>11288451465</v>
      </c>
      <c r="AK190" s="38">
        <v>7069744665</v>
      </c>
      <c r="AL190" s="38">
        <v>1383887668</v>
      </c>
      <c r="AM190" s="38">
        <v>901574027.42999995</v>
      </c>
      <c r="AN190" s="38">
        <v>475734</v>
      </c>
      <c r="AO190" s="38">
        <v>29043639.68</v>
      </c>
      <c r="AP190" s="38">
        <v>1749018188.9100001</v>
      </c>
      <c r="AQ190" s="38">
        <v>222891692.47</v>
      </c>
      <c r="AR190" s="38">
        <v>166242416.75</v>
      </c>
      <c r="AS190" s="38">
        <v>56649275.719999999</v>
      </c>
      <c r="AT190" s="38">
        <v>205219989.91999999</v>
      </c>
      <c r="AU190" s="38">
        <v>154105014.96000001</v>
      </c>
      <c r="AV190" s="38">
        <v>22071335.280000001</v>
      </c>
      <c r="AW190" s="38">
        <v>29043639.68</v>
      </c>
      <c r="AX190" s="38">
        <v>0</v>
      </c>
      <c r="AY190" s="38">
        <v>17671702.550000001</v>
      </c>
      <c r="AZ190" s="38">
        <v>17671702.550000001</v>
      </c>
      <c r="BA190" s="38">
        <v>0</v>
      </c>
      <c r="BB190" s="38">
        <v>189608339</v>
      </c>
      <c r="BC190" s="38">
        <v>3233381592.5599999</v>
      </c>
      <c r="BD190" s="38">
        <v>189608339</v>
      </c>
      <c r="BE190" s="38">
        <v>3233381592.5599999</v>
      </c>
      <c r="BF190" s="38">
        <v>57237133543</v>
      </c>
      <c r="BG190" s="38">
        <v>0</v>
      </c>
      <c r="BH190" s="38">
        <v>57237133543</v>
      </c>
      <c r="BI190" s="38">
        <v>0</v>
      </c>
    </row>
    <row r="191" spans="1:61" ht="27.75" customHeight="1" x14ac:dyDescent="0.2">
      <c r="A191" s="25">
        <f t="shared" si="2"/>
        <v>185</v>
      </c>
      <c r="B191" s="37">
        <v>2027</v>
      </c>
      <c r="C191" s="35" t="s">
        <v>2367</v>
      </c>
      <c r="D191" s="35" t="s">
        <v>2368</v>
      </c>
      <c r="E191" s="35" t="s">
        <v>2369</v>
      </c>
      <c r="F191" s="35" t="s">
        <v>31</v>
      </c>
      <c r="G191" s="35" t="s">
        <v>1924</v>
      </c>
      <c r="H191" s="35" t="s">
        <v>207</v>
      </c>
      <c r="I191" s="35" t="s">
        <v>2370</v>
      </c>
      <c r="J191" s="35" t="s">
        <v>34</v>
      </c>
      <c r="K191" s="35" t="s">
        <v>754</v>
      </c>
      <c r="L191" s="35" t="s">
        <v>2371</v>
      </c>
      <c r="M191" s="34" t="s">
        <v>2372</v>
      </c>
      <c r="N191" s="35" t="s">
        <v>2373</v>
      </c>
      <c r="O191" s="36">
        <v>1</v>
      </c>
      <c r="P191" s="36">
        <v>114</v>
      </c>
      <c r="Q191" s="36">
        <v>17</v>
      </c>
      <c r="R191" s="38">
        <v>7934268259.0900002</v>
      </c>
      <c r="S191" s="38">
        <v>346207765.39999998</v>
      </c>
      <c r="T191" s="38">
        <v>150492775</v>
      </c>
      <c r="U191" s="38">
        <v>1617272997.1900001</v>
      </c>
      <c r="V191" s="38">
        <v>795704879.30999994</v>
      </c>
      <c r="W191" s="38">
        <v>2348067922.1900001</v>
      </c>
      <c r="X191" s="38">
        <v>2597568179</v>
      </c>
      <c r="Y191" s="38">
        <v>0</v>
      </c>
      <c r="Z191" s="38">
        <v>78953741</v>
      </c>
      <c r="AA191" s="38">
        <v>4078812429.96</v>
      </c>
      <c r="AB191" s="38">
        <v>0</v>
      </c>
      <c r="AC191" s="38">
        <v>532223976.19999999</v>
      </c>
      <c r="AD191" s="38">
        <v>3470496200.5100002</v>
      </c>
      <c r="AE191" s="38">
        <v>0</v>
      </c>
      <c r="AF191" s="38">
        <v>0</v>
      </c>
      <c r="AG191" s="38">
        <v>70778247.25</v>
      </c>
      <c r="AH191" s="38">
        <v>5314006</v>
      </c>
      <c r="AI191" s="38">
        <v>3855455829.1799998</v>
      </c>
      <c r="AJ191" s="38">
        <v>2664577769.3000002</v>
      </c>
      <c r="AK191" s="38">
        <v>1883335769.3</v>
      </c>
      <c r="AL191" s="38">
        <v>596122667.32000005</v>
      </c>
      <c r="AM191" s="38">
        <v>638553968.16999996</v>
      </c>
      <c r="AN191" s="38">
        <v>0</v>
      </c>
      <c r="AO191" s="38">
        <v>-47742675.079999998</v>
      </c>
      <c r="AP191" s="38">
        <v>932555670.38999999</v>
      </c>
      <c r="AQ191" s="38">
        <v>645190818.07000005</v>
      </c>
      <c r="AR191" s="38">
        <v>518520588</v>
      </c>
      <c r="AS191" s="38">
        <v>126670230.06999999</v>
      </c>
      <c r="AT191" s="38">
        <v>224565058.06999999</v>
      </c>
      <c r="AU191" s="38">
        <v>191211903.31999999</v>
      </c>
      <c r="AV191" s="38">
        <v>81095829.829999998</v>
      </c>
      <c r="AW191" s="38">
        <v>-47742675.079999998</v>
      </c>
      <c r="AX191" s="38">
        <v>0</v>
      </c>
      <c r="AY191" s="38">
        <v>420625760</v>
      </c>
      <c r="AZ191" s="38">
        <v>420625760</v>
      </c>
      <c r="BA191" s="38">
        <v>0</v>
      </c>
      <c r="BB191" s="38">
        <v>343082928</v>
      </c>
      <c r="BC191" s="38">
        <v>57742051</v>
      </c>
      <c r="BD191" s="38">
        <v>343082928</v>
      </c>
      <c r="BE191" s="38">
        <v>57742051</v>
      </c>
      <c r="BF191" s="38">
        <v>1883335769.3</v>
      </c>
      <c r="BG191" s="38">
        <v>781242000</v>
      </c>
      <c r="BH191" s="38">
        <v>1883335769.3</v>
      </c>
      <c r="BI191" s="38">
        <v>781242000</v>
      </c>
    </row>
    <row r="192" spans="1:61" ht="27.75" customHeight="1" x14ac:dyDescent="0.2">
      <c r="A192" s="25">
        <f t="shared" si="2"/>
        <v>186</v>
      </c>
      <c r="B192" s="37">
        <v>2028</v>
      </c>
      <c r="C192" s="35" t="s">
        <v>919</v>
      </c>
      <c r="D192" s="35" t="s">
        <v>920</v>
      </c>
      <c r="E192" s="35" t="s">
        <v>921</v>
      </c>
      <c r="F192" s="35" t="s">
        <v>116</v>
      </c>
      <c r="G192" s="35" t="s">
        <v>1851</v>
      </c>
      <c r="H192" s="35" t="s">
        <v>37</v>
      </c>
      <c r="I192" s="35" t="s">
        <v>922</v>
      </c>
      <c r="J192" s="35" t="s">
        <v>34</v>
      </c>
      <c r="K192" s="35" t="s">
        <v>90</v>
      </c>
      <c r="L192" s="35" t="s">
        <v>2374</v>
      </c>
      <c r="M192" s="34" t="s">
        <v>2375</v>
      </c>
      <c r="N192" s="35" t="s">
        <v>923</v>
      </c>
      <c r="O192" s="36">
        <v>1</v>
      </c>
      <c r="P192" s="36">
        <v>358</v>
      </c>
      <c r="Q192" s="36">
        <v>4</v>
      </c>
      <c r="R192" s="38">
        <v>2827930688.1399999</v>
      </c>
      <c r="S192" s="38">
        <v>474867585.55000001</v>
      </c>
      <c r="T192" s="38">
        <v>236103965</v>
      </c>
      <c r="U192" s="38">
        <v>0</v>
      </c>
      <c r="V192" s="38">
        <v>2113642945.5899999</v>
      </c>
      <c r="W192" s="38">
        <v>2721192</v>
      </c>
      <c r="X192" s="38">
        <v>595000</v>
      </c>
      <c r="Y192" s="38">
        <v>0</v>
      </c>
      <c r="Z192" s="38">
        <v>0</v>
      </c>
      <c r="AA192" s="38">
        <v>1709358679.24</v>
      </c>
      <c r="AB192" s="38">
        <v>1525375593.24</v>
      </c>
      <c r="AC192" s="38">
        <v>162264504</v>
      </c>
      <c r="AD192" s="38">
        <v>5913979</v>
      </c>
      <c r="AE192" s="38">
        <v>0</v>
      </c>
      <c r="AF192" s="38">
        <v>0</v>
      </c>
      <c r="AG192" s="38">
        <v>15804603</v>
      </c>
      <c r="AH192" s="38">
        <v>0</v>
      </c>
      <c r="AI192" s="38">
        <v>1118572008.9000001</v>
      </c>
      <c r="AJ192" s="38">
        <v>700126097</v>
      </c>
      <c r="AK192" s="38">
        <v>90757337</v>
      </c>
      <c r="AL192" s="38">
        <v>301854370</v>
      </c>
      <c r="AM192" s="38">
        <v>43638369</v>
      </c>
      <c r="AN192" s="38">
        <v>5000</v>
      </c>
      <c r="AO192" s="38">
        <v>12330044.5</v>
      </c>
      <c r="AP192" s="38">
        <v>60618128.399999999</v>
      </c>
      <c r="AQ192" s="38">
        <v>45969700</v>
      </c>
      <c r="AR192" s="38">
        <v>33568320</v>
      </c>
      <c r="AS192" s="38">
        <v>12401380</v>
      </c>
      <c r="AT192" s="38">
        <v>38722972.5</v>
      </c>
      <c r="AU192" s="38">
        <v>24367099</v>
      </c>
      <c r="AV192" s="38">
        <v>2025829</v>
      </c>
      <c r="AW192" s="38">
        <v>12330044.5</v>
      </c>
      <c r="AX192" s="38">
        <v>0</v>
      </c>
      <c r="AY192" s="38">
        <v>7246727.5</v>
      </c>
      <c r="AZ192" s="38">
        <v>7246727.5</v>
      </c>
      <c r="BA192" s="38">
        <v>0</v>
      </c>
      <c r="BB192" s="38">
        <v>183411259</v>
      </c>
      <c r="BC192" s="38">
        <v>15825203</v>
      </c>
      <c r="BD192" s="38">
        <v>183411259</v>
      </c>
      <c r="BE192" s="38">
        <v>15825203</v>
      </c>
      <c r="BF192" s="38">
        <v>2258499607</v>
      </c>
      <c r="BG192" s="38">
        <v>0</v>
      </c>
      <c r="BH192" s="38">
        <v>2258499607</v>
      </c>
      <c r="BI192" s="38">
        <v>0</v>
      </c>
    </row>
    <row r="193" spans="1:61" ht="27.75" customHeight="1" x14ac:dyDescent="0.2">
      <c r="A193" s="25">
        <f t="shared" si="2"/>
        <v>187</v>
      </c>
      <c r="B193" s="37">
        <v>2036</v>
      </c>
      <c r="C193" s="35" t="s">
        <v>924</v>
      </c>
      <c r="D193" s="35" t="s">
        <v>925</v>
      </c>
      <c r="E193" s="35" t="s">
        <v>926</v>
      </c>
      <c r="F193" s="35" t="s">
        <v>28</v>
      </c>
      <c r="G193" s="35" t="s">
        <v>1851</v>
      </c>
      <c r="H193" s="35" t="s">
        <v>37</v>
      </c>
      <c r="I193" s="35" t="s">
        <v>927</v>
      </c>
      <c r="J193" s="35" t="s">
        <v>45</v>
      </c>
      <c r="K193" s="35" t="s">
        <v>49</v>
      </c>
      <c r="L193" s="35" t="s">
        <v>2376</v>
      </c>
      <c r="M193" s="34" t="s">
        <v>2377</v>
      </c>
      <c r="N193" s="35" t="s">
        <v>1789</v>
      </c>
      <c r="O193" s="36">
        <v>1</v>
      </c>
      <c r="P193" s="36">
        <v>4601</v>
      </c>
      <c r="Q193" s="36">
        <v>46</v>
      </c>
      <c r="R193" s="38">
        <v>36368914524.610001</v>
      </c>
      <c r="S193" s="38">
        <v>3070423913.8699999</v>
      </c>
      <c r="T193" s="38">
        <v>1153091153.5799999</v>
      </c>
      <c r="U193" s="38">
        <v>0</v>
      </c>
      <c r="V193" s="38">
        <v>30455790202.810001</v>
      </c>
      <c r="W193" s="38">
        <v>937155238</v>
      </c>
      <c r="X193" s="38">
        <v>701019965.35000002</v>
      </c>
      <c r="Y193" s="38">
        <v>0</v>
      </c>
      <c r="Z193" s="38">
        <v>51434051</v>
      </c>
      <c r="AA193" s="38">
        <v>15585470806.370001</v>
      </c>
      <c r="AB193" s="38">
        <v>11774694599.889999</v>
      </c>
      <c r="AC193" s="38">
        <v>0</v>
      </c>
      <c r="AD193" s="38">
        <v>992895555.13</v>
      </c>
      <c r="AE193" s="38">
        <v>0</v>
      </c>
      <c r="AF193" s="38">
        <v>2392496640.3499999</v>
      </c>
      <c r="AG193" s="38">
        <v>272904344</v>
      </c>
      <c r="AH193" s="38">
        <v>152479667</v>
      </c>
      <c r="AI193" s="38">
        <v>20783443718.240002</v>
      </c>
      <c r="AJ193" s="38">
        <v>13451512919</v>
      </c>
      <c r="AK193" s="38">
        <v>13351512919</v>
      </c>
      <c r="AL193" s="38">
        <v>3518552679.1500001</v>
      </c>
      <c r="AM193" s="38">
        <v>1220523408.3099999</v>
      </c>
      <c r="AN193" s="38">
        <v>0</v>
      </c>
      <c r="AO193" s="38">
        <v>105173864.31999999</v>
      </c>
      <c r="AP193" s="38">
        <v>484558739.98000002</v>
      </c>
      <c r="AQ193" s="38">
        <v>480534005.31</v>
      </c>
      <c r="AR193" s="38">
        <v>442632636</v>
      </c>
      <c r="AS193" s="38">
        <v>37901369.310000002</v>
      </c>
      <c r="AT193" s="38">
        <v>403835963.31</v>
      </c>
      <c r="AU193" s="38">
        <v>279106305.19999999</v>
      </c>
      <c r="AV193" s="38">
        <v>19555793.789999999</v>
      </c>
      <c r="AW193" s="38">
        <v>105173864.31999999</v>
      </c>
      <c r="AX193" s="38">
        <v>0</v>
      </c>
      <c r="AY193" s="38">
        <v>76698042</v>
      </c>
      <c r="AZ193" s="38">
        <v>76698042</v>
      </c>
      <c r="BA193" s="38">
        <v>0</v>
      </c>
      <c r="BB193" s="38">
        <v>83090371</v>
      </c>
      <c r="BC193" s="38">
        <v>12029204897</v>
      </c>
      <c r="BD193" s="38">
        <v>83090371</v>
      </c>
      <c r="BE193" s="38">
        <v>12029204897</v>
      </c>
      <c r="BF193" s="38">
        <v>57334337845.589996</v>
      </c>
      <c r="BG193" s="38">
        <v>0</v>
      </c>
      <c r="BH193" s="38">
        <v>57334337845.589996</v>
      </c>
      <c r="BI193" s="38">
        <v>0</v>
      </c>
    </row>
    <row r="194" spans="1:61" ht="27.75" customHeight="1" x14ac:dyDescent="0.2">
      <c r="A194" s="25">
        <f t="shared" si="2"/>
        <v>188</v>
      </c>
      <c r="B194" s="37">
        <v>2043</v>
      </c>
      <c r="C194" s="35" t="s">
        <v>928</v>
      </c>
      <c r="D194" s="35" t="s">
        <v>929</v>
      </c>
      <c r="E194" s="35" t="s">
        <v>930</v>
      </c>
      <c r="F194" s="35" t="s">
        <v>28</v>
      </c>
      <c r="G194" s="35" t="s">
        <v>1851</v>
      </c>
      <c r="H194" s="35" t="s">
        <v>37</v>
      </c>
      <c r="I194" s="35" t="s">
        <v>931</v>
      </c>
      <c r="J194" s="35" t="s">
        <v>45</v>
      </c>
      <c r="K194" s="35" t="s">
        <v>49</v>
      </c>
      <c r="L194" s="35" t="s">
        <v>2378</v>
      </c>
      <c r="M194" s="34" t="s">
        <v>2379</v>
      </c>
      <c r="N194" s="35" t="s">
        <v>1790</v>
      </c>
      <c r="O194" s="36">
        <v>1</v>
      </c>
      <c r="P194" s="36">
        <v>1273</v>
      </c>
      <c r="Q194" s="36">
        <v>14</v>
      </c>
      <c r="R194" s="38">
        <v>45667150168.269997</v>
      </c>
      <c r="S194" s="38">
        <v>1119994915.77</v>
      </c>
      <c r="T194" s="38">
        <v>1476665865</v>
      </c>
      <c r="U194" s="38">
        <v>0</v>
      </c>
      <c r="V194" s="38">
        <v>42754816276.389999</v>
      </c>
      <c r="W194" s="38">
        <v>264372733</v>
      </c>
      <c r="X194" s="38">
        <v>41585674.109999999</v>
      </c>
      <c r="Y194" s="38">
        <v>0</v>
      </c>
      <c r="Z194" s="38">
        <v>9714704</v>
      </c>
      <c r="AA194" s="38">
        <v>41826632348.830002</v>
      </c>
      <c r="AB194" s="38">
        <v>40215969362.120003</v>
      </c>
      <c r="AC194" s="38">
        <v>91484315.599999994</v>
      </c>
      <c r="AD194" s="38">
        <v>411170616.58999997</v>
      </c>
      <c r="AE194" s="38">
        <v>0</v>
      </c>
      <c r="AF194" s="38">
        <v>1011997429</v>
      </c>
      <c r="AG194" s="38">
        <v>59762465</v>
      </c>
      <c r="AH194" s="38">
        <v>36248160.520000003</v>
      </c>
      <c r="AI194" s="38">
        <v>3840517819.4400001</v>
      </c>
      <c r="AJ194" s="38">
        <v>2861008023.0999999</v>
      </c>
      <c r="AK194" s="38">
        <v>2461008023.0999999</v>
      </c>
      <c r="AL194" s="38">
        <v>635635956</v>
      </c>
      <c r="AM194" s="38">
        <v>110352603</v>
      </c>
      <c r="AN194" s="38">
        <v>700000</v>
      </c>
      <c r="AO194" s="38">
        <v>2375626.34</v>
      </c>
      <c r="AP194" s="38">
        <v>64514251</v>
      </c>
      <c r="AQ194" s="38">
        <v>400462398.68000001</v>
      </c>
      <c r="AR194" s="38">
        <v>361192436.39999998</v>
      </c>
      <c r="AS194" s="38">
        <v>39269962.280000001</v>
      </c>
      <c r="AT194" s="38">
        <v>201754509.13999999</v>
      </c>
      <c r="AU194" s="38">
        <v>96065444.989999995</v>
      </c>
      <c r="AV194" s="38">
        <v>103313437.81</v>
      </c>
      <c r="AW194" s="38">
        <v>2375626.34</v>
      </c>
      <c r="AX194" s="38">
        <v>0</v>
      </c>
      <c r="AY194" s="38">
        <v>198707889.53999999</v>
      </c>
      <c r="AZ194" s="38">
        <v>198707889.53999999</v>
      </c>
      <c r="BA194" s="38">
        <v>0</v>
      </c>
      <c r="BB194" s="38">
        <v>2002040</v>
      </c>
      <c r="BC194" s="38">
        <v>0</v>
      </c>
      <c r="BD194" s="38">
        <v>2002040</v>
      </c>
      <c r="BE194" s="38">
        <v>0</v>
      </c>
      <c r="BF194" s="38">
        <v>23185473842</v>
      </c>
      <c r="BG194" s="38">
        <v>0</v>
      </c>
      <c r="BH194" s="38">
        <v>23185473842</v>
      </c>
      <c r="BI194" s="38">
        <v>0</v>
      </c>
    </row>
    <row r="195" spans="1:61" ht="27.75" customHeight="1" x14ac:dyDescent="0.2">
      <c r="A195" s="25">
        <f t="shared" si="2"/>
        <v>189</v>
      </c>
      <c r="B195" s="37">
        <v>2058</v>
      </c>
      <c r="C195" s="35" t="s">
        <v>932</v>
      </c>
      <c r="D195" s="35" t="s">
        <v>933</v>
      </c>
      <c r="E195" s="35" t="s">
        <v>934</v>
      </c>
      <c r="F195" s="35" t="s">
        <v>126</v>
      </c>
      <c r="G195" s="35" t="s">
        <v>1851</v>
      </c>
      <c r="H195" s="35" t="s">
        <v>37</v>
      </c>
      <c r="I195" s="35" t="s">
        <v>935</v>
      </c>
      <c r="J195" s="35" t="s">
        <v>45</v>
      </c>
      <c r="K195" s="35" t="s">
        <v>49</v>
      </c>
      <c r="L195" s="35" t="s">
        <v>2380</v>
      </c>
      <c r="M195" s="34" t="s">
        <v>2381</v>
      </c>
      <c r="N195" s="35" t="s">
        <v>2382</v>
      </c>
      <c r="O195" s="36">
        <v>1</v>
      </c>
      <c r="P195" s="36">
        <v>1275</v>
      </c>
      <c r="Q195" s="36">
        <v>17</v>
      </c>
      <c r="R195" s="38">
        <v>27749782285.549999</v>
      </c>
      <c r="S195" s="38">
        <v>1392522522.6300001</v>
      </c>
      <c r="T195" s="38">
        <v>11860652</v>
      </c>
      <c r="U195" s="38">
        <v>79533277.120000005</v>
      </c>
      <c r="V195" s="38">
        <v>26043135099</v>
      </c>
      <c r="W195" s="38">
        <v>165776143.44999999</v>
      </c>
      <c r="X195" s="38">
        <v>56954591.350000001</v>
      </c>
      <c r="Y195" s="38">
        <v>0</v>
      </c>
      <c r="Z195" s="38">
        <v>0</v>
      </c>
      <c r="AA195" s="38">
        <v>13467523813.75</v>
      </c>
      <c r="AB195" s="38">
        <v>12569394477.129999</v>
      </c>
      <c r="AC195" s="38">
        <v>77000</v>
      </c>
      <c r="AD195" s="38">
        <v>824116900.62</v>
      </c>
      <c r="AE195" s="38">
        <v>0</v>
      </c>
      <c r="AF195" s="38">
        <v>0</v>
      </c>
      <c r="AG195" s="38">
        <v>67203020</v>
      </c>
      <c r="AH195" s="38">
        <v>6732416</v>
      </c>
      <c r="AI195" s="38">
        <v>14282258471.799999</v>
      </c>
      <c r="AJ195" s="38">
        <v>12107532964.6</v>
      </c>
      <c r="AK195" s="38">
        <v>8904432964.6000004</v>
      </c>
      <c r="AL195" s="38">
        <v>1575107236</v>
      </c>
      <c r="AM195" s="38">
        <v>0</v>
      </c>
      <c r="AN195" s="38">
        <v>0</v>
      </c>
      <c r="AO195" s="38">
        <v>54642978.210000001</v>
      </c>
      <c r="AP195" s="38">
        <v>-6796713</v>
      </c>
      <c r="AQ195" s="38">
        <v>436619523.19999999</v>
      </c>
      <c r="AR195" s="38">
        <v>417681232</v>
      </c>
      <c r="AS195" s="38">
        <v>18938291.199999999</v>
      </c>
      <c r="AT195" s="38">
        <v>266387163.16</v>
      </c>
      <c r="AU195" s="38">
        <v>193959714.53999999</v>
      </c>
      <c r="AV195" s="38">
        <v>9228329.4100000001</v>
      </c>
      <c r="AW195" s="38">
        <v>54642978.210000001</v>
      </c>
      <c r="AX195" s="38">
        <v>8556141</v>
      </c>
      <c r="AY195" s="38">
        <v>170232360.03999999</v>
      </c>
      <c r="AZ195" s="38">
        <v>170232360.03999999</v>
      </c>
      <c r="BA195" s="38">
        <v>0</v>
      </c>
      <c r="BB195" s="38">
        <v>87512434</v>
      </c>
      <c r="BC195" s="38">
        <v>553524680</v>
      </c>
      <c r="BD195" s="38">
        <v>87512434</v>
      </c>
      <c r="BE195" s="38">
        <v>553524680</v>
      </c>
      <c r="BF195" s="38">
        <v>43147184984</v>
      </c>
      <c r="BG195" s="38">
        <v>3555465310.3800001</v>
      </c>
      <c r="BH195" s="38">
        <v>43147184984</v>
      </c>
      <c r="BI195" s="38">
        <v>3555465310.3800001</v>
      </c>
    </row>
    <row r="196" spans="1:61" ht="27.75" customHeight="1" x14ac:dyDescent="0.2">
      <c r="A196" s="25">
        <f t="shared" si="2"/>
        <v>190</v>
      </c>
      <c r="B196" s="37">
        <v>2073</v>
      </c>
      <c r="C196" s="35" t="s">
        <v>937</v>
      </c>
      <c r="D196" s="35" t="s">
        <v>938</v>
      </c>
      <c r="E196" s="35" t="s">
        <v>939</v>
      </c>
      <c r="F196" s="35" t="s">
        <v>28</v>
      </c>
      <c r="G196" s="35" t="s">
        <v>1851</v>
      </c>
      <c r="H196" s="35" t="s">
        <v>37</v>
      </c>
      <c r="I196" s="35" t="s">
        <v>940</v>
      </c>
      <c r="J196" s="35" t="s">
        <v>45</v>
      </c>
      <c r="K196" s="35" t="s">
        <v>941</v>
      </c>
      <c r="L196" s="35" t="s">
        <v>2383</v>
      </c>
      <c r="M196" s="34" t="s">
        <v>2384</v>
      </c>
      <c r="N196" s="35" t="s">
        <v>942</v>
      </c>
      <c r="O196" s="36">
        <v>1</v>
      </c>
      <c r="P196" s="36">
        <v>961</v>
      </c>
      <c r="Q196" s="36">
        <v>9</v>
      </c>
      <c r="R196" s="38">
        <v>21498151811.959999</v>
      </c>
      <c r="S196" s="38">
        <v>1469892784.96</v>
      </c>
      <c r="T196" s="38">
        <v>2158571930</v>
      </c>
      <c r="U196" s="38">
        <v>0</v>
      </c>
      <c r="V196" s="38">
        <v>15147165671</v>
      </c>
      <c r="W196" s="38">
        <v>608814902</v>
      </c>
      <c r="X196" s="38">
        <v>2097756524</v>
      </c>
      <c r="Y196" s="38">
        <v>0</v>
      </c>
      <c r="Z196" s="38">
        <v>15950000</v>
      </c>
      <c r="AA196" s="38">
        <v>17661657495</v>
      </c>
      <c r="AB196" s="38">
        <v>17109825446</v>
      </c>
      <c r="AC196" s="38">
        <v>0</v>
      </c>
      <c r="AD196" s="38">
        <v>302044488</v>
      </c>
      <c r="AE196" s="38">
        <v>0</v>
      </c>
      <c r="AF196" s="38">
        <v>132910883</v>
      </c>
      <c r="AG196" s="38">
        <v>44671648</v>
      </c>
      <c r="AH196" s="38">
        <v>72205030</v>
      </c>
      <c r="AI196" s="38">
        <v>3836494316.96</v>
      </c>
      <c r="AJ196" s="38">
        <v>1270897445</v>
      </c>
      <c r="AK196" s="38">
        <v>1220897445</v>
      </c>
      <c r="AL196" s="38">
        <v>1001372647.88</v>
      </c>
      <c r="AM196" s="38">
        <v>535236</v>
      </c>
      <c r="AN196" s="38">
        <v>36689956</v>
      </c>
      <c r="AO196" s="38">
        <v>116056922.45</v>
      </c>
      <c r="AP196" s="38">
        <v>1268868688</v>
      </c>
      <c r="AQ196" s="38">
        <v>182874198.34999999</v>
      </c>
      <c r="AR196" s="38">
        <v>168874886</v>
      </c>
      <c r="AS196" s="38">
        <v>13999312.35</v>
      </c>
      <c r="AT196" s="38">
        <v>181990792.34999999</v>
      </c>
      <c r="AU196" s="38">
        <v>63196907.899999999</v>
      </c>
      <c r="AV196" s="38">
        <v>2736962</v>
      </c>
      <c r="AW196" s="38">
        <v>116056922.45</v>
      </c>
      <c r="AX196" s="38">
        <v>0</v>
      </c>
      <c r="AY196" s="38">
        <v>883406</v>
      </c>
      <c r="AZ196" s="38">
        <v>883406</v>
      </c>
      <c r="BA196" s="38">
        <v>0</v>
      </c>
      <c r="BB196" s="38">
        <v>3473409</v>
      </c>
      <c r="BC196" s="38">
        <v>25614872</v>
      </c>
      <c r="BD196" s="38">
        <v>3473409</v>
      </c>
      <c r="BE196" s="38">
        <v>25614872</v>
      </c>
      <c r="BF196" s="38">
        <v>113989044</v>
      </c>
      <c r="BG196" s="38">
        <v>0</v>
      </c>
      <c r="BH196" s="38">
        <v>113989044</v>
      </c>
      <c r="BI196" s="38">
        <v>0</v>
      </c>
    </row>
    <row r="197" spans="1:61" ht="27.75" customHeight="1" x14ac:dyDescent="0.2">
      <c r="A197" s="25">
        <f t="shared" si="2"/>
        <v>191</v>
      </c>
      <c r="B197" s="37">
        <v>2077</v>
      </c>
      <c r="C197" s="35" t="s">
        <v>943</v>
      </c>
      <c r="D197" s="35" t="s">
        <v>944</v>
      </c>
      <c r="E197" s="35" t="s">
        <v>945</v>
      </c>
      <c r="F197" s="35" t="s">
        <v>126</v>
      </c>
      <c r="G197" s="35" t="s">
        <v>1851</v>
      </c>
      <c r="H197" s="35" t="s">
        <v>37</v>
      </c>
      <c r="I197" s="35" t="s">
        <v>946</v>
      </c>
      <c r="J197" s="35" t="s">
        <v>45</v>
      </c>
      <c r="K197" s="35" t="s">
        <v>49</v>
      </c>
      <c r="L197" s="35" t="s">
        <v>2016</v>
      </c>
      <c r="M197" s="34" t="s">
        <v>2385</v>
      </c>
      <c r="N197" s="35" t="s">
        <v>2386</v>
      </c>
      <c r="O197" s="36">
        <v>1</v>
      </c>
      <c r="P197" s="36">
        <v>5755</v>
      </c>
      <c r="Q197" s="36">
        <v>51</v>
      </c>
      <c r="R197" s="38">
        <v>69066883913.809998</v>
      </c>
      <c r="S197" s="38">
        <v>9652821716.2399998</v>
      </c>
      <c r="T197" s="38">
        <v>2053063305.24</v>
      </c>
      <c r="U197" s="38">
        <v>0</v>
      </c>
      <c r="V197" s="38">
        <v>55106290875.290001</v>
      </c>
      <c r="W197" s="38">
        <v>763080409.30999994</v>
      </c>
      <c r="X197" s="38">
        <v>1490910228.73</v>
      </c>
      <c r="Y197" s="38">
        <v>0</v>
      </c>
      <c r="Z197" s="38">
        <v>717379</v>
      </c>
      <c r="AA197" s="38">
        <v>19130613206.459999</v>
      </c>
      <c r="AB197" s="38">
        <v>17393973464.860001</v>
      </c>
      <c r="AC197" s="38">
        <v>193800</v>
      </c>
      <c r="AD197" s="38">
        <v>576659669.34000003</v>
      </c>
      <c r="AE197" s="38">
        <v>0</v>
      </c>
      <c r="AF197" s="38">
        <v>527205887.83999997</v>
      </c>
      <c r="AG197" s="38">
        <v>632580384.41999996</v>
      </c>
      <c r="AH197" s="38">
        <v>0</v>
      </c>
      <c r="AI197" s="38">
        <v>49936270707.349998</v>
      </c>
      <c r="AJ197" s="38">
        <v>35358115149.970001</v>
      </c>
      <c r="AK197" s="38">
        <v>33448538284.259998</v>
      </c>
      <c r="AL197" s="38">
        <v>9178446615.7000008</v>
      </c>
      <c r="AM197" s="38">
        <v>876966637.5</v>
      </c>
      <c r="AN197" s="38">
        <v>0</v>
      </c>
      <c r="AO197" s="38">
        <v>275874983.76999998</v>
      </c>
      <c r="AP197" s="38">
        <v>1353710093.4400001</v>
      </c>
      <c r="AQ197" s="38">
        <v>757995664.30999994</v>
      </c>
      <c r="AR197" s="38">
        <v>619109554.39999998</v>
      </c>
      <c r="AS197" s="38">
        <v>138886109.91</v>
      </c>
      <c r="AT197" s="38">
        <v>676350149.38999999</v>
      </c>
      <c r="AU197" s="38">
        <v>370035807</v>
      </c>
      <c r="AV197" s="38">
        <v>30439358.620000001</v>
      </c>
      <c r="AW197" s="38">
        <v>275874983.76999998</v>
      </c>
      <c r="AX197" s="38">
        <v>0</v>
      </c>
      <c r="AY197" s="38">
        <v>81645514.920000002</v>
      </c>
      <c r="AZ197" s="38">
        <v>81645514.920000002</v>
      </c>
      <c r="BA197" s="38">
        <v>0</v>
      </c>
      <c r="BB197" s="38">
        <v>504664244</v>
      </c>
      <c r="BC197" s="38">
        <v>1020162596.74</v>
      </c>
      <c r="BD197" s="38">
        <v>504664244</v>
      </c>
      <c r="BE197" s="38">
        <v>1020162596.74</v>
      </c>
      <c r="BF197" s="38">
        <v>162090043021.06</v>
      </c>
      <c r="BG197" s="38">
        <v>0</v>
      </c>
      <c r="BH197" s="38">
        <v>162090043021.06</v>
      </c>
      <c r="BI197" s="38">
        <v>0</v>
      </c>
    </row>
    <row r="198" spans="1:61" ht="27.75" customHeight="1" x14ac:dyDescent="0.2">
      <c r="A198" s="25">
        <f t="shared" si="2"/>
        <v>192</v>
      </c>
      <c r="B198" s="37">
        <v>2078</v>
      </c>
      <c r="C198" s="35" t="s">
        <v>947</v>
      </c>
      <c r="D198" s="35" t="s">
        <v>948</v>
      </c>
      <c r="E198" s="35" t="s">
        <v>949</v>
      </c>
      <c r="F198" s="35" t="s">
        <v>116</v>
      </c>
      <c r="G198" s="35" t="s">
        <v>1851</v>
      </c>
      <c r="H198" s="35" t="s">
        <v>37</v>
      </c>
      <c r="I198" s="35" t="s">
        <v>950</v>
      </c>
      <c r="J198" s="35" t="s">
        <v>45</v>
      </c>
      <c r="K198" s="35" t="s">
        <v>951</v>
      </c>
      <c r="L198" s="35" t="s">
        <v>2017</v>
      </c>
      <c r="M198" s="34" t="s">
        <v>2387</v>
      </c>
      <c r="N198" s="35" t="s">
        <v>952</v>
      </c>
      <c r="O198" s="36">
        <v>1</v>
      </c>
      <c r="P198" s="36">
        <v>17614</v>
      </c>
      <c r="Q198" s="36">
        <v>72</v>
      </c>
      <c r="R198" s="38">
        <v>35857529868.830002</v>
      </c>
      <c r="S198" s="38">
        <v>2892248352.9499998</v>
      </c>
      <c r="T198" s="38">
        <v>1850823164.6700001</v>
      </c>
      <c r="U198" s="38">
        <v>0</v>
      </c>
      <c r="V198" s="38">
        <v>28917877929</v>
      </c>
      <c r="W198" s="38">
        <v>58504047.729999997</v>
      </c>
      <c r="X198" s="38">
        <v>1907302011.48</v>
      </c>
      <c r="Y198" s="38">
        <v>0</v>
      </c>
      <c r="Z198" s="38">
        <v>230774363</v>
      </c>
      <c r="AA198" s="38">
        <v>20311465651.84</v>
      </c>
      <c r="AB198" s="38">
        <v>17842696672.299999</v>
      </c>
      <c r="AC198" s="38">
        <v>1675168561</v>
      </c>
      <c r="AD198" s="38">
        <v>357548637.51999998</v>
      </c>
      <c r="AE198" s="38">
        <v>0</v>
      </c>
      <c r="AF198" s="38">
        <v>232426551.66</v>
      </c>
      <c r="AG198" s="38">
        <v>203625229.36000001</v>
      </c>
      <c r="AH198" s="38">
        <v>0</v>
      </c>
      <c r="AI198" s="38">
        <v>15546064216.969999</v>
      </c>
      <c r="AJ198" s="38">
        <v>10956595261</v>
      </c>
      <c r="AK198" s="38">
        <v>4456595261</v>
      </c>
      <c r="AL198" s="38">
        <v>2672297817.0100002</v>
      </c>
      <c r="AM198" s="38">
        <v>32565511</v>
      </c>
      <c r="AN198" s="38">
        <v>0</v>
      </c>
      <c r="AO198" s="38">
        <v>159797417.91999999</v>
      </c>
      <c r="AP198" s="38">
        <v>1070612457.29</v>
      </c>
      <c r="AQ198" s="38">
        <v>566149158.05999994</v>
      </c>
      <c r="AR198" s="38">
        <v>465296253</v>
      </c>
      <c r="AS198" s="38">
        <v>100852905.06</v>
      </c>
      <c r="AT198" s="38">
        <v>489265309.5</v>
      </c>
      <c r="AU198" s="38">
        <v>321031666</v>
      </c>
      <c r="AV198" s="38">
        <v>8436225.5800000001</v>
      </c>
      <c r="AW198" s="38">
        <v>159797417.91999999</v>
      </c>
      <c r="AX198" s="38">
        <v>0</v>
      </c>
      <c r="AY198" s="38">
        <v>76883848.560000002</v>
      </c>
      <c r="AZ198" s="38">
        <v>76883848.560000002</v>
      </c>
      <c r="BA198" s="38">
        <v>0</v>
      </c>
      <c r="BB198" s="38">
        <v>248725083</v>
      </c>
      <c r="BC198" s="38">
        <v>1098860704.01</v>
      </c>
      <c r="BD198" s="38">
        <v>248725083</v>
      </c>
      <c r="BE198" s="38">
        <v>1098860704.01</v>
      </c>
      <c r="BF198" s="38">
        <v>48457495836</v>
      </c>
      <c r="BG198" s="38">
        <v>0</v>
      </c>
      <c r="BH198" s="38">
        <v>48457495836</v>
      </c>
      <c r="BI198" s="38">
        <v>0</v>
      </c>
    </row>
    <row r="199" spans="1:61" ht="27.75" customHeight="1" x14ac:dyDescent="0.2">
      <c r="A199" s="25">
        <f t="shared" si="2"/>
        <v>193</v>
      </c>
      <c r="B199" s="37">
        <v>2104</v>
      </c>
      <c r="C199" s="35" t="s">
        <v>953</v>
      </c>
      <c r="D199" s="35" t="s">
        <v>954</v>
      </c>
      <c r="E199" s="35" t="s">
        <v>955</v>
      </c>
      <c r="F199" s="35" t="s">
        <v>28</v>
      </c>
      <c r="G199" s="35" t="s">
        <v>1851</v>
      </c>
      <c r="H199" s="35" t="s">
        <v>37</v>
      </c>
      <c r="I199" s="35" t="s">
        <v>956</v>
      </c>
      <c r="J199" s="35" t="s">
        <v>45</v>
      </c>
      <c r="K199" s="35" t="s">
        <v>49</v>
      </c>
      <c r="L199" s="35" t="s">
        <v>1921</v>
      </c>
      <c r="M199" s="34" t="s">
        <v>2388</v>
      </c>
      <c r="N199" s="35" t="s">
        <v>2018</v>
      </c>
      <c r="O199" s="36">
        <v>1</v>
      </c>
      <c r="P199" s="36">
        <v>1001</v>
      </c>
      <c r="Q199" s="36">
        <v>4</v>
      </c>
      <c r="R199" s="38">
        <v>11681796715.59</v>
      </c>
      <c r="S199" s="38">
        <v>411263017.63</v>
      </c>
      <c r="T199" s="38">
        <v>1148731650.99</v>
      </c>
      <c r="U199" s="38">
        <v>0</v>
      </c>
      <c r="V199" s="38">
        <v>9762447532.8199997</v>
      </c>
      <c r="W199" s="38">
        <v>346970267.82999998</v>
      </c>
      <c r="X199" s="38">
        <v>5863211</v>
      </c>
      <c r="Y199" s="38">
        <v>0</v>
      </c>
      <c r="Z199" s="38">
        <v>6521035.3200000003</v>
      </c>
      <c r="AA199" s="38">
        <v>8669115526.1800003</v>
      </c>
      <c r="AB199" s="38">
        <v>8497008244.04</v>
      </c>
      <c r="AC199" s="38">
        <v>0</v>
      </c>
      <c r="AD199" s="38">
        <v>77458528.890000001</v>
      </c>
      <c r="AE199" s="38">
        <v>0</v>
      </c>
      <c r="AF199" s="38">
        <v>23230041.940000001</v>
      </c>
      <c r="AG199" s="38">
        <v>15808548.310000001</v>
      </c>
      <c r="AH199" s="38">
        <v>55610163</v>
      </c>
      <c r="AI199" s="38">
        <v>3012681189.4099998</v>
      </c>
      <c r="AJ199" s="38">
        <v>2758309527.8099999</v>
      </c>
      <c r="AK199" s="38">
        <v>2684537827.8099999</v>
      </c>
      <c r="AL199" s="38">
        <v>137429770.08000001</v>
      </c>
      <c r="AM199" s="38">
        <v>0</v>
      </c>
      <c r="AN199" s="38">
        <v>0</v>
      </c>
      <c r="AO199" s="38">
        <v>3942567.46</v>
      </c>
      <c r="AP199" s="38">
        <v>82554427.359999999</v>
      </c>
      <c r="AQ199" s="38">
        <v>91975248.659999996</v>
      </c>
      <c r="AR199" s="38">
        <v>85826644</v>
      </c>
      <c r="AS199" s="38">
        <v>6148604.6600000001</v>
      </c>
      <c r="AT199" s="38">
        <v>41029493.259999998</v>
      </c>
      <c r="AU199" s="38">
        <v>36461694.799999997</v>
      </c>
      <c r="AV199" s="38">
        <v>625231</v>
      </c>
      <c r="AW199" s="38">
        <v>3942567.46</v>
      </c>
      <c r="AX199" s="38">
        <v>0</v>
      </c>
      <c r="AY199" s="38">
        <v>50945755.399999999</v>
      </c>
      <c r="AZ199" s="38">
        <v>50945755.399999999</v>
      </c>
      <c r="BA199" s="38">
        <v>0</v>
      </c>
      <c r="BB199" s="38">
        <v>338277</v>
      </c>
      <c r="BC199" s="38">
        <v>38349964.57</v>
      </c>
      <c r="BD199" s="38">
        <v>338277</v>
      </c>
      <c r="BE199" s="38">
        <v>38349964.57</v>
      </c>
      <c r="BF199" s="38">
        <v>13895731255</v>
      </c>
      <c r="BG199" s="38">
        <v>0</v>
      </c>
      <c r="BH199" s="38">
        <v>13895731255</v>
      </c>
      <c r="BI199" s="38">
        <v>0</v>
      </c>
    </row>
    <row r="200" spans="1:61" ht="27.75" customHeight="1" x14ac:dyDescent="0.2">
      <c r="A200" s="25">
        <f t="shared" si="2"/>
        <v>194</v>
      </c>
      <c r="B200" s="37">
        <v>2105</v>
      </c>
      <c r="C200" s="35" t="s">
        <v>957</v>
      </c>
      <c r="D200" s="35" t="s">
        <v>958</v>
      </c>
      <c r="E200" s="35" t="s">
        <v>959</v>
      </c>
      <c r="F200" s="35" t="s">
        <v>28</v>
      </c>
      <c r="G200" s="35" t="s">
        <v>1851</v>
      </c>
      <c r="H200" s="35" t="s">
        <v>37</v>
      </c>
      <c r="I200" s="35" t="s">
        <v>960</v>
      </c>
      <c r="J200" s="35" t="s">
        <v>45</v>
      </c>
      <c r="K200" s="35" t="s">
        <v>49</v>
      </c>
      <c r="L200" s="35" t="s">
        <v>2389</v>
      </c>
      <c r="M200" s="34" t="s">
        <v>2390</v>
      </c>
      <c r="N200" s="35" t="s">
        <v>1922</v>
      </c>
      <c r="O200" s="36">
        <v>1</v>
      </c>
      <c r="P200" s="36">
        <v>3098</v>
      </c>
      <c r="Q200" s="36">
        <v>23</v>
      </c>
      <c r="R200" s="38">
        <v>27233830568.689999</v>
      </c>
      <c r="S200" s="38">
        <v>5425868191.96</v>
      </c>
      <c r="T200" s="38">
        <v>661870635.71000004</v>
      </c>
      <c r="U200" s="38">
        <v>0</v>
      </c>
      <c r="V200" s="38">
        <v>19713557118</v>
      </c>
      <c r="W200" s="38">
        <v>674979111.89999998</v>
      </c>
      <c r="X200" s="38">
        <v>754356011.12</v>
      </c>
      <c r="Y200" s="38">
        <v>0</v>
      </c>
      <c r="Z200" s="38">
        <v>3199500</v>
      </c>
      <c r="AA200" s="38">
        <v>17163876413.540001</v>
      </c>
      <c r="AB200" s="38">
        <v>14170835428</v>
      </c>
      <c r="AC200" s="38">
        <v>17612000</v>
      </c>
      <c r="AD200" s="38">
        <v>280004508.66000003</v>
      </c>
      <c r="AE200" s="38">
        <v>0</v>
      </c>
      <c r="AF200" s="38">
        <v>2618612997.8800001</v>
      </c>
      <c r="AG200" s="38">
        <v>65275399</v>
      </c>
      <c r="AH200" s="38">
        <v>11536080</v>
      </c>
      <c r="AI200" s="38">
        <v>10069954155.24</v>
      </c>
      <c r="AJ200" s="38">
        <v>2501656333.5500002</v>
      </c>
      <c r="AK200" s="38">
        <v>1943407443</v>
      </c>
      <c r="AL200" s="38">
        <v>5037097806.1099997</v>
      </c>
      <c r="AM200" s="38">
        <v>435551676.38</v>
      </c>
      <c r="AN200" s="38">
        <v>0</v>
      </c>
      <c r="AO200" s="38">
        <v>142597099.19999999</v>
      </c>
      <c r="AP200" s="38">
        <v>228312885</v>
      </c>
      <c r="AQ200" s="38">
        <v>287997763.33999997</v>
      </c>
      <c r="AR200" s="38">
        <v>246236054</v>
      </c>
      <c r="AS200" s="38">
        <v>41761709.340000004</v>
      </c>
      <c r="AT200" s="38">
        <v>244441626.34</v>
      </c>
      <c r="AU200" s="38">
        <v>98748209</v>
      </c>
      <c r="AV200" s="38">
        <v>3096318.14</v>
      </c>
      <c r="AW200" s="38">
        <v>142597099.19999999</v>
      </c>
      <c r="AX200" s="38">
        <v>0</v>
      </c>
      <c r="AY200" s="38">
        <v>43556137</v>
      </c>
      <c r="AZ200" s="38">
        <v>43556137</v>
      </c>
      <c r="BA200" s="38">
        <v>0</v>
      </c>
      <c r="BB200" s="38">
        <v>208643050</v>
      </c>
      <c r="BC200" s="38">
        <v>600088293.94000006</v>
      </c>
      <c r="BD200" s="38">
        <v>208643050</v>
      </c>
      <c r="BE200" s="38">
        <v>600088293.94000006</v>
      </c>
      <c r="BF200" s="38">
        <v>42194951472</v>
      </c>
      <c r="BG200" s="38">
        <v>1291520288</v>
      </c>
      <c r="BH200" s="38">
        <v>42194951472</v>
      </c>
      <c r="BI200" s="38">
        <v>1291520288</v>
      </c>
    </row>
    <row r="201" spans="1:61" ht="27.75" customHeight="1" x14ac:dyDescent="0.2">
      <c r="A201" s="25">
        <f t="shared" ref="A201:A264" si="3">+A200+1</f>
        <v>195</v>
      </c>
      <c r="B201" s="37">
        <v>2109</v>
      </c>
      <c r="C201" s="35" t="s">
        <v>961</v>
      </c>
      <c r="D201" s="35" t="s">
        <v>962</v>
      </c>
      <c r="E201" s="35" t="s">
        <v>963</v>
      </c>
      <c r="F201" s="35" t="s">
        <v>116</v>
      </c>
      <c r="G201" s="35" t="s">
        <v>1851</v>
      </c>
      <c r="H201" s="35" t="s">
        <v>37</v>
      </c>
      <c r="I201" s="35" t="s">
        <v>964</v>
      </c>
      <c r="J201" s="35" t="s">
        <v>45</v>
      </c>
      <c r="K201" s="35" t="s">
        <v>46</v>
      </c>
      <c r="L201" s="35" t="s">
        <v>1712</v>
      </c>
      <c r="M201" s="34" t="s">
        <v>2391</v>
      </c>
      <c r="N201" s="35" t="s">
        <v>2392</v>
      </c>
      <c r="O201" s="36">
        <v>1</v>
      </c>
      <c r="P201" s="36">
        <v>3682</v>
      </c>
      <c r="Q201" s="36">
        <v>21</v>
      </c>
      <c r="R201" s="38">
        <v>10033432231.969999</v>
      </c>
      <c r="S201" s="38">
        <v>362190084.13999999</v>
      </c>
      <c r="T201" s="38">
        <v>572171368.97000003</v>
      </c>
      <c r="U201" s="38">
        <v>0</v>
      </c>
      <c r="V201" s="38">
        <v>8048020536.96</v>
      </c>
      <c r="W201" s="38">
        <v>56979708</v>
      </c>
      <c r="X201" s="38">
        <v>952822326.36000001</v>
      </c>
      <c r="Y201" s="38">
        <v>0</v>
      </c>
      <c r="Z201" s="38">
        <v>41248207.539999999</v>
      </c>
      <c r="AA201" s="38">
        <v>4395491251.8199997</v>
      </c>
      <c r="AB201" s="38">
        <v>3321191807.2199998</v>
      </c>
      <c r="AC201" s="38">
        <v>613888922</v>
      </c>
      <c r="AD201" s="38">
        <v>200859551.38999999</v>
      </c>
      <c r="AE201" s="38">
        <v>0</v>
      </c>
      <c r="AF201" s="38">
        <v>34799480.229999997</v>
      </c>
      <c r="AG201" s="38">
        <v>218085340.97999999</v>
      </c>
      <c r="AH201" s="38">
        <v>6666150</v>
      </c>
      <c r="AI201" s="38">
        <v>5637940980.1499996</v>
      </c>
      <c r="AJ201" s="38">
        <v>3598737720.0900002</v>
      </c>
      <c r="AK201" s="38">
        <v>473769720.08999997</v>
      </c>
      <c r="AL201" s="38">
        <v>844433695.34000003</v>
      </c>
      <c r="AM201" s="38">
        <v>371552199.38</v>
      </c>
      <c r="AN201" s="38">
        <v>748020</v>
      </c>
      <c r="AO201" s="38">
        <v>7465413.0800000001</v>
      </c>
      <c r="AP201" s="38">
        <v>622425250.42999995</v>
      </c>
      <c r="AQ201" s="38">
        <v>166434520.13</v>
      </c>
      <c r="AR201" s="38">
        <v>132405016.59999999</v>
      </c>
      <c r="AS201" s="38">
        <v>34029503.530000001</v>
      </c>
      <c r="AT201" s="38">
        <v>149560466.16999999</v>
      </c>
      <c r="AU201" s="38">
        <v>138445683.66999999</v>
      </c>
      <c r="AV201" s="38">
        <v>3649369.42</v>
      </c>
      <c r="AW201" s="38">
        <v>7465413.0800000001</v>
      </c>
      <c r="AX201" s="38">
        <v>0</v>
      </c>
      <c r="AY201" s="38">
        <v>16874053.960000001</v>
      </c>
      <c r="AZ201" s="38">
        <v>16874053.960000001</v>
      </c>
      <c r="BA201" s="38">
        <v>0</v>
      </c>
      <c r="BB201" s="38">
        <v>131244808.47</v>
      </c>
      <c r="BC201" s="38">
        <v>1243419928.29</v>
      </c>
      <c r="BD201" s="38">
        <v>131244808.47</v>
      </c>
      <c r="BE201" s="38">
        <v>1243419928.29</v>
      </c>
      <c r="BF201" s="38">
        <v>12460506089.610001</v>
      </c>
      <c r="BG201" s="38">
        <v>0</v>
      </c>
      <c r="BH201" s="38">
        <v>12460506089.610001</v>
      </c>
      <c r="BI201" s="38">
        <v>0</v>
      </c>
    </row>
    <row r="202" spans="1:61" ht="27.75" customHeight="1" x14ac:dyDescent="0.2">
      <c r="A202" s="25">
        <f t="shared" si="3"/>
        <v>196</v>
      </c>
      <c r="B202" s="37">
        <v>2123</v>
      </c>
      <c r="C202" s="35" t="s">
        <v>965</v>
      </c>
      <c r="D202" s="35" t="s">
        <v>966</v>
      </c>
      <c r="E202" s="35" t="s">
        <v>967</v>
      </c>
      <c r="F202" s="35" t="s">
        <v>28</v>
      </c>
      <c r="G202" s="35" t="s">
        <v>1851</v>
      </c>
      <c r="H202" s="35" t="s">
        <v>37</v>
      </c>
      <c r="I202" s="35" t="s">
        <v>968</v>
      </c>
      <c r="J202" s="35" t="s">
        <v>45</v>
      </c>
      <c r="K202" s="35" t="s">
        <v>49</v>
      </c>
      <c r="L202" s="35" t="s">
        <v>2019</v>
      </c>
      <c r="M202" s="34" t="s">
        <v>2393</v>
      </c>
      <c r="N202" s="35" t="s">
        <v>2394</v>
      </c>
      <c r="O202" s="36">
        <v>1</v>
      </c>
      <c r="P202" s="36">
        <v>7021</v>
      </c>
      <c r="Q202" s="36">
        <v>25</v>
      </c>
      <c r="R202" s="38">
        <v>123390251748.14</v>
      </c>
      <c r="S202" s="38">
        <v>5669393137.5500002</v>
      </c>
      <c r="T202" s="38">
        <v>22091014436.259998</v>
      </c>
      <c r="U202" s="38">
        <v>0</v>
      </c>
      <c r="V202" s="38">
        <v>95148608629</v>
      </c>
      <c r="W202" s="38">
        <v>44777934.5</v>
      </c>
      <c r="X202" s="38">
        <v>436457610.82999998</v>
      </c>
      <c r="Y202" s="38">
        <v>0</v>
      </c>
      <c r="Z202" s="38">
        <v>0</v>
      </c>
      <c r="AA202" s="38">
        <v>94238742592.410004</v>
      </c>
      <c r="AB202" s="38">
        <v>90358038186.080002</v>
      </c>
      <c r="AC202" s="38">
        <v>0</v>
      </c>
      <c r="AD202" s="38">
        <v>965004960.28999996</v>
      </c>
      <c r="AE202" s="38">
        <v>0</v>
      </c>
      <c r="AF202" s="38">
        <v>2160029945.04</v>
      </c>
      <c r="AG202" s="38">
        <v>755669501</v>
      </c>
      <c r="AH202" s="38">
        <v>0</v>
      </c>
      <c r="AI202" s="38">
        <v>29151509155.73</v>
      </c>
      <c r="AJ202" s="38">
        <v>8692472662.2999992</v>
      </c>
      <c r="AK202" s="38">
        <v>8669035402.2999992</v>
      </c>
      <c r="AL202" s="38">
        <v>6859434999.8999996</v>
      </c>
      <c r="AM202" s="38">
        <v>1183546476</v>
      </c>
      <c r="AN202" s="38">
        <v>102517257</v>
      </c>
      <c r="AO202" s="38">
        <v>768007522.38</v>
      </c>
      <c r="AP202" s="38">
        <v>652942501.92999995</v>
      </c>
      <c r="AQ202" s="38">
        <v>1015244909.78</v>
      </c>
      <c r="AR202" s="38">
        <v>644294290</v>
      </c>
      <c r="AS202" s="38">
        <v>370950619.77999997</v>
      </c>
      <c r="AT202" s="38">
        <v>967700001.28999996</v>
      </c>
      <c r="AU202" s="38">
        <v>195936873.80000001</v>
      </c>
      <c r="AV202" s="38">
        <v>3755605.11</v>
      </c>
      <c r="AW202" s="38">
        <v>768007522.38</v>
      </c>
      <c r="AX202" s="38">
        <v>0</v>
      </c>
      <c r="AY202" s="38">
        <v>47544908.490000002</v>
      </c>
      <c r="AZ202" s="38">
        <v>47544908.490000002</v>
      </c>
      <c r="BA202" s="38">
        <v>0</v>
      </c>
      <c r="BB202" s="38">
        <v>8828709541.1900005</v>
      </c>
      <c r="BC202" s="38">
        <v>438189174.24000001</v>
      </c>
      <c r="BD202" s="38">
        <v>8828709541.1900005</v>
      </c>
      <c r="BE202" s="38">
        <v>438189174.24000001</v>
      </c>
      <c r="BF202" s="38">
        <v>134988804960</v>
      </c>
      <c r="BG202" s="38">
        <v>750330500</v>
      </c>
      <c r="BH202" s="38">
        <v>134988804960</v>
      </c>
      <c r="BI202" s="38">
        <v>750330500</v>
      </c>
    </row>
    <row r="203" spans="1:61" ht="27.75" customHeight="1" x14ac:dyDescent="0.2">
      <c r="A203" s="25">
        <f t="shared" si="3"/>
        <v>197</v>
      </c>
      <c r="B203" s="37">
        <v>2130</v>
      </c>
      <c r="C203" s="35" t="s">
        <v>969</v>
      </c>
      <c r="D203" s="35" t="s">
        <v>970</v>
      </c>
      <c r="E203" s="35" t="s">
        <v>971</v>
      </c>
      <c r="F203" s="35" t="s">
        <v>126</v>
      </c>
      <c r="G203" s="35" t="s">
        <v>1851</v>
      </c>
      <c r="H203" s="35" t="s">
        <v>37</v>
      </c>
      <c r="I203" s="35" t="s">
        <v>972</v>
      </c>
      <c r="J203" s="35" t="s">
        <v>45</v>
      </c>
      <c r="K203" s="35" t="s">
        <v>49</v>
      </c>
      <c r="L203" s="35" t="s">
        <v>1840</v>
      </c>
      <c r="M203" s="34" t="s">
        <v>2395</v>
      </c>
      <c r="N203" s="35" t="s">
        <v>973</v>
      </c>
      <c r="O203" s="36">
        <v>1</v>
      </c>
      <c r="P203" s="36">
        <v>2677</v>
      </c>
      <c r="Q203" s="36">
        <v>22</v>
      </c>
      <c r="R203" s="38">
        <v>38513492396.379997</v>
      </c>
      <c r="S203" s="38">
        <v>4720853970.7799997</v>
      </c>
      <c r="T203" s="38">
        <v>157382546.56</v>
      </c>
      <c r="U203" s="38">
        <v>0</v>
      </c>
      <c r="V203" s="38">
        <v>31547800975</v>
      </c>
      <c r="W203" s="38">
        <v>367393509</v>
      </c>
      <c r="X203" s="38">
        <v>1720061395.04</v>
      </c>
      <c r="Y203" s="38">
        <v>0</v>
      </c>
      <c r="Z203" s="38">
        <v>0</v>
      </c>
      <c r="AA203" s="38">
        <v>17749059843.34</v>
      </c>
      <c r="AB203" s="38">
        <v>17250410241.43</v>
      </c>
      <c r="AC203" s="38">
        <v>0</v>
      </c>
      <c r="AD203" s="38">
        <v>263730751.43000001</v>
      </c>
      <c r="AE203" s="38">
        <v>0</v>
      </c>
      <c r="AF203" s="38">
        <v>23333333</v>
      </c>
      <c r="AG203" s="38">
        <v>211585517.47999999</v>
      </c>
      <c r="AH203" s="38">
        <v>0</v>
      </c>
      <c r="AI203" s="38">
        <v>20764432553.040001</v>
      </c>
      <c r="AJ203" s="38">
        <v>10485761206.690001</v>
      </c>
      <c r="AK203" s="38">
        <v>8933078239.6900005</v>
      </c>
      <c r="AL203" s="38">
        <v>7360966563.2600002</v>
      </c>
      <c r="AM203" s="38">
        <v>878298954.52999997</v>
      </c>
      <c r="AN203" s="38">
        <v>488850</v>
      </c>
      <c r="AO203" s="38">
        <v>109938406.53</v>
      </c>
      <c r="AP203" s="38">
        <v>1097879123.9200001</v>
      </c>
      <c r="AQ203" s="38">
        <v>421904946.45999998</v>
      </c>
      <c r="AR203" s="38">
        <v>377619025</v>
      </c>
      <c r="AS203" s="38">
        <v>44285921.460000001</v>
      </c>
      <c r="AT203" s="38">
        <v>338541865.37</v>
      </c>
      <c r="AU203" s="38">
        <v>222384694.97</v>
      </c>
      <c r="AV203" s="38">
        <v>6218763.8700000001</v>
      </c>
      <c r="AW203" s="38">
        <v>109938406.53</v>
      </c>
      <c r="AX203" s="38">
        <v>0</v>
      </c>
      <c r="AY203" s="38">
        <v>83363081.090000004</v>
      </c>
      <c r="AZ203" s="38">
        <v>83363081.090000004</v>
      </c>
      <c r="BA203" s="38">
        <v>0</v>
      </c>
      <c r="BB203" s="38">
        <v>243810141</v>
      </c>
      <c r="BC203" s="38">
        <v>1247991294.3199999</v>
      </c>
      <c r="BD203" s="38">
        <v>243810141</v>
      </c>
      <c r="BE203" s="38">
        <v>1247991294.3199999</v>
      </c>
      <c r="BF203" s="38">
        <v>43439189211</v>
      </c>
      <c r="BG203" s="38">
        <v>0</v>
      </c>
      <c r="BH203" s="38">
        <v>43439189211</v>
      </c>
      <c r="BI203" s="38">
        <v>0</v>
      </c>
    </row>
    <row r="204" spans="1:61" ht="27.75" customHeight="1" x14ac:dyDescent="0.2">
      <c r="A204" s="25">
        <f t="shared" si="3"/>
        <v>198</v>
      </c>
      <c r="B204" s="37">
        <v>2137</v>
      </c>
      <c r="C204" s="35" t="s">
        <v>974</v>
      </c>
      <c r="D204" s="35" t="s">
        <v>975</v>
      </c>
      <c r="E204" s="35" t="s">
        <v>976</v>
      </c>
      <c r="F204" s="35" t="s">
        <v>28</v>
      </c>
      <c r="G204" s="35" t="s">
        <v>1910</v>
      </c>
      <c r="H204" s="35" t="s">
        <v>135</v>
      </c>
      <c r="I204" s="35" t="s">
        <v>977</v>
      </c>
      <c r="J204" s="35" t="s">
        <v>45</v>
      </c>
      <c r="K204" s="35" t="s">
        <v>49</v>
      </c>
      <c r="L204" s="35" t="s">
        <v>2396</v>
      </c>
      <c r="M204" s="34" t="s">
        <v>2397</v>
      </c>
      <c r="N204" s="35" t="s">
        <v>978</v>
      </c>
      <c r="O204" s="36">
        <v>1</v>
      </c>
      <c r="P204" s="36">
        <v>2082</v>
      </c>
      <c r="Q204" s="36">
        <v>21</v>
      </c>
      <c r="R204" s="38">
        <v>53813904898</v>
      </c>
      <c r="S204" s="38">
        <v>2008523662</v>
      </c>
      <c r="T204" s="38">
        <v>184413040</v>
      </c>
      <c r="U204" s="38">
        <v>1350237720</v>
      </c>
      <c r="V204" s="38">
        <v>33734461351</v>
      </c>
      <c r="W204" s="38">
        <v>4046449108</v>
      </c>
      <c r="X204" s="38">
        <v>12489820017</v>
      </c>
      <c r="Y204" s="38">
        <v>0</v>
      </c>
      <c r="Z204" s="38">
        <v>0</v>
      </c>
      <c r="AA204" s="38">
        <v>8004423948</v>
      </c>
      <c r="AB204" s="38">
        <v>2033078058</v>
      </c>
      <c r="AC204" s="38">
        <v>3371212787</v>
      </c>
      <c r="AD204" s="38">
        <v>1971622675</v>
      </c>
      <c r="AE204" s="38">
        <v>58402000</v>
      </c>
      <c r="AF204" s="38">
        <v>404476272</v>
      </c>
      <c r="AG204" s="38">
        <v>151520363</v>
      </c>
      <c r="AH204" s="38">
        <v>14111793</v>
      </c>
      <c r="AI204" s="38">
        <v>45809480950</v>
      </c>
      <c r="AJ204" s="38">
        <v>17288426391</v>
      </c>
      <c r="AK204" s="38">
        <v>16788426391</v>
      </c>
      <c r="AL204" s="38">
        <v>4796810824</v>
      </c>
      <c r="AM204" s="38">
        <v>6013645254</v>
      </c>
      <c r="AN204" s="38">
        <v>15773799658</v>
      </c>
      <c r="AO204" s="38">
        <v>90066121</v>
      </c>
      <c r="AP204" s="38">
        <v>92526005</v>
      </c>
      <c r="AQ204" s="38">
        <v>364306453</v>
      </c>
      <c r="AR204" s="38">
        <v>342275869</v>
      </c>
      <c r="AS204" s="38">
        <v>22030584</v>
      </c>
      <c r="AT204" s="38">
        <v>360105180</v>
      </c>
      <c r="AU204" s="38">
        <v>238756207</v>
      </c>
      <c r="AV204" s="38">
        <v>31282852</v>
      </c>
      <c r="AW204" s="38">
        <v>90066121</v>
      </c>
      <c r="AX204" s="38">
        <v>0</v>
      </c>
      <c r="AY204" s="38">
        <v>4201273</v>
      </c>
      <c r="AZ204" s="38">
        <v>4201273</v>
      </c>
      <c r="BA204" s="38">
        <v>0</v>
      </c>
      <c r="BB204" s="38">
        <v>5824761053</v>
      </c>
      <c r="BC204" s="38">
        <v>142076725</v>
      </c>
      <c r="BD204" s="38">
        <v>5824761053</v>
      </c>
      <c r="BE204" s="38">
        <v>142076725</v>
      </c>
      <c r="BF204" s="38">
        <v>63360026893</v>
      </c>
      <c r="BG204" s="38">
        <v>500000000</v>
      </c>
      <c r="BH204" s="38">
        <v>500000000</v>
      </c>
      <c r="BI204" s="38">
        <v>63360026893</v>
      </c>
    </row>
    <row r="205" spans="1:61" ht="27.75" customHeight="1" x14ac:dyDescent="0.2">
      <c r="A205" s="25">
        <f t="shared" si="3"/>
        <v>199</v>
      </c>
      <c r="B205" s="37">
        <v>2169</v>
      </c>
      <c r="C205" s="35" t="s">
        <v>979</v>
      </c>
      <c r="D205" s="35" t="s">
        <v>980</v>
      </c>
      <c r="E205" s="35" t="s">
        <v>981</v>
      </c>
      <c r="F205" s="35" t="s">
        <v>28</v>
      </c>
      <c r="G205" s="35" t="s">
        <v>1851</v>
      </c>
      <c r="H205" s="35" t="s">
        <v>37</v>
      </c>
      <c r="I205" s="35" t="s">
        <v>982</v>
      </c>
      <c r="J205" s="35" t="s">
        <v>45</v>
      </c>
      <c r="K205" s="35" t="s">
        <v>49</v>
      </c>
      <c r="L205" s="35" t="s">
        <v>1923</v>
      </c>
      <c r="M205" s="34" t="s">
        <v>2398</v>
      </c>
      <c r="N205" s="35" t="s">
        <v>983</v>
      </c>
      <c r="O205" s="36">
        <v>1</v>
      </c>
      <c r="P205" s="36">
        <v>11155</v>
      </c>
      <c r="Q205" s="36">
        <v>169</v>
      </c>
      <c r="R205" s="38">
        <v>359279508154</v>
      </c>
      <c r="S205" s="38">
        <v>19255448583</v>
      </c>
      <c r="T205" s="38">
        <v>51592123646</v>
      </c>
      <c r="U205" s="38">
        <v>628302486</v>
      </c>
      <c r="V205" s="38">
        <v>255170522918</v>
      </c>
      <c r="W205" s="38">
        <v>483034180</v>
      </c>
      <c r="X205" s="38">
        <v>29126503401</v>
      </c>
      <c r="Y205" s="38">
        <v>0</v>
      </c>
      <c r="Z205" s="38">
        <v>3023572940</v>
      </c>
      <c r="AA205" s="38">
        <v>336153753342</v>
      </c>
      <c r="AB205" s="38">
        <v>28858765074</v>
      </c>
      <c r="AC205" s="38">
        <v>0</v>
      </c>
      <c r="AD205" s="38">
        <v>5776729816</v>
      </c>
      <c r="AE205" s="38">
        <v>0</v>
      </c>
      <c r="AF205" s="38">
        <v>300607881718</v>
      </c>
      <c r="AG205" s="38">
        <v>470518920</v>
      </c>
      <c r="AH205" s="38">
        <v>439857814</v>
      </c>
      <c r="AI205" s="38">
        <v>23125754812</v>
      </c>
      <c r="AJ205" s="38">
        <v>18546487264</v>
      </c>
      <c r="AK205" s="38">
        <v>16546487264</v>
      </c>
      <c r="AL205" s="38">
        <v>3621093400</v>
      </c>
      <c r="AM205" s="38">
        <v>53457100</v>
      </c>
      <c r="AN205" s="38">
        <v>0</v>
      </c>
      <c r="AO205" s="38">
        <v>809960391</v>
      </c>
      <c r="AP205" s="38">
        <v>0</v>
      </c>
      <c r="AQ205" s="38">
        <v>3844891454</v>
      </c>
      <c r="AR205" s="38">
        <v>3039409127</v>
      </c>
      <c r="AS205" s="38">
        <v>805482327</v>
      </c>
      <c r="AT205" s="38">
        <v>2199617173</v>
      </c>
      <c r="AU205" s="38">
        <v>1290221153</v>
      </c>
      <c r="AV205" s="38">
        <v>84489856</v>
      </c>
      <c r="AW205" s="38">
        <v>809960391</v>
      </c>
      <c r="AX205" s="38">
        <v>14945773</v>
      </c>
      <c r="AY205" s="38">
        <v>1645274281</v>
      </c>
      <c r="AZ205" s="38">
        <v>1645274281</v>
      </c>
      <c r="BA205" s="38">
        <v>0</v>
      </c>
      <c r="BB205" s="38">
        <v>7450369769</v>
      </c>
      <c r="BC205" s="38">
        <v>30154201601</v>
      </c>
      <c r="BD205" s="38">
        <v>7450369769</v>
      </c>
      <c r="BE205" s="38">
        <v>30154201601</v>
      </c>
      <c r="BF205" s="38">
        <v>307130485717</v>
      </c>
      <c r="BG205" s="38">
        <v>0</v>
      </c>
      <c r="BH205" s="38">
        <v>307130485717</v>
      </c>
      <c r="BI205" s="38">
        <v>0</v>
      </c>
    </row>
    <row r="206" spans="1:61" ht="27.75" customHeight="1" x14ac:dyDescent="0.2">
      <c r="A206" s="25">
        <f t="shared" si="3"/>
        <v>200</v>
      </c>
      <c r="B206" s="37">
        <v>2172</v>
      </c>
      <c r="C206" s="35" t="s">
        <v>984</v>
      </c>
      <c r="D206" s="35" t="s">
        <v>985</v>
      </c>
      <c r="E206" s="35" t="s">
        <v>986</v>
      </c>
      <c r="F206" s="35" t="s">
        <v>31</v>
      </c>
      <c r="G206" s="35" t="s">
        <v>1871</v>
      </c>
      <c r="H206" s="35" t="s">
        <v>40</v>
      </c>
      <c r="I206" s="35" t="s">
        <v>987</v>
      </c>
      <c r="J206" s="35" t="s">
        <v>45</v>
      </c>
      <c r="K206" s="35" t="s">
        <v>49</v>
      </c>
      <c r="L206" s="35" t="s">
        <v>2399</v>
      </c>
      <c r="M206" s="34" t="s">
        <v>2400</v>
      </c>
      <c r="N206" s="35" t="s">
        <v>2401</v>
      </c>
      <c r="O206" s="36">
        <v>1</v>
      </c>
      <c r="P206" s="36">
        <v>233</v>
      </c>
      <c r="Q206" s="36">
        <v>15</v>
      </c>
      <c r="R206" s="38">
        <v>5542493017.54</v>
      </c>
      <c r="S206" s="38">
        <v>652589254.12</v>
      </c>
      <c r="T206" s="38">
        <v>16645354.57</v>
      </c>
      <c r="U206" s="38">
        <v>0</v>
      </c>
      <c r="V206" s="38">
        <v>777881910</v>
      </c>
      <c r="W206" s="38">
        <v>48276261.140000001</v>
      </c>
      <c r="X206" s="38">
        <v>4047100237.71</v>
      </c>
      <c r="Y206" s="38">
        <v>0</v>
      </c>
      <c r="Z206" s="38">
        <v>0</v>
      </c>
      <c r="AA206" s="38">
        <v>224303022.37</v>
      </c>
      <c r="AB206" s="38">
        <v>0</v>
      </c>
      <c r="AC206" s="38">
        <v>0</v>
      </c>
      <c r="AD206" s="38">
        <v>63515733.25</v>
      </c>
      <c r="AE206" s="38">
        <v>0</v>
      </c>
      <c r="AF206" s="38">
        <v>127079511.12</v>
      </c>
      <c r="AG206" s="38">
        <v>20689088</v>
      </c>
      <c r="AH206" s="38">
        <v>13018690</v>
      </c>
      <c r="AI206" s="38">
        <v>5318189995.1700001</v>
      </c>
      <c r="AJ206" s="38">
        <v>4395424494.1599998</v>
      </c>
      <c r="AK206" s="38">
        <v>3732728195.27</v>
      </c>
      <c r="AL206" s="38">
        <v>787217703.95000005</v>
      </c>
      <c r="AM206" s="38">
        <v>129602948.81</v>
      </c>
      <c r="AN206" s="38">
        <v>215000</v>
      </c>
      <c r="AO206" s="38">
        <v>4309588.42</v>
      </c>
      <c r="AP206" s="38">
        <v>0</v>
      </c>
      <c r="AQ206" s="38">
        <v>32677190.719999999</v>
      </c>
      <c r="AR206" s="38">
        <v>12379352</v>
      </c>
      <c r="AS206" s="38">
        <v>20297838.719999999</v>
      </c>
      <c r="AT206" s="38">
        <v>32677190.719999999</v>
      </c>
      <c r="AU206" s="38">
        <v>26881730.879999999</v>
      </c>
      <c r="AV206" s="38">
        <v>1485871.42</v>
      </c>
      <c r="AW206" s="38">
        <v>4309588.42</v>
      </c>
      <c r="AX206" s="38">
        <v>0</v>
      </c>
      <c r="AY206" s="38">
        <v>0</v>
      </c>
      <c r="AZ206" s="38">
        <v>0</v>
      </c>
      <c r="BA206" s="38">
        <v>0</v>
      </c>
      <c r="BB206" s="38">
        <v>3721647</v>
      </c>
      <c r="BC206" s="38">
        <v>210285568</v>
      </c>
      <c r="BD206" s="38">
        <v>3721647</v>
      </c>
      <c r="BE206" s="38">
        <v>210285568</v>
      </c>
      <c r="BF206" s="38">
        <v>733354196</v>
      </c>
      <c r="BG206" s="38">
        <v>666696298.88999999</v>
      </c>
      <c r="BH206" s="38">
        <v>733354196</v>
      </c>
      <c r="BI206" s="38">
        <v>666696298.88999999</v>
      </c>
    </row>
    <row r="207" spans="1:61" ht="27.75" customHeight="1" x14ac:dyDescent="0.2">
      <c r="A207" s="25">
        <f t="shared" si="3"/>
        <v>201</v>
      </c>
      <c r="B207" s="37">
        <v>2176</v>
      </c>
      <c r="C207" s="35" t="s">
        <v>988</v>
      </c>
      <c r="D207" s="35" t="s">
        <v>989</v>
      </c>
      <c r="E207" s="35" t="s">
        <v>990</v>
      </c>
      <c r="F207" s="35" t="s">
        <v>31</v>
      </c>
      <c r="G207" s="35" t="s">
        <v>1924</v>
      </c>
      <c r="H207" s="35" t="s">
        <v>207</v>
      </c>
      <c r="I207" s="35" t="s">
        <v>991</v>
      </c>
      <c r="J207" s="35" t="s">
        <v>45</v>
      </c>
      <c r="K207" s="35" t="s">
        <v>46</v>
      </c>
      <c r="L207" s="35" t="s">
        <v>1841</v>
      </c>
      <c r="M207" s="34" t="s">
        <v>2402</v>
      </c>
      <c r="N207" s="35" t="s">
        <v>1694</v>
      </c>
      <c r="O207" s="36">
        <v>1</v>
      </c>
      <c r="P207" s="36">
        <v>1447</v>
      </c>
      <c r="Q207" s="36">
        <v>59</v>
      </c>
      <c r="R207" s="38">
        <v>14306893976.780001</v>
      </c>
      <c r="S207" s="38">
        <v>1059368356.91</v>
      </c>
      <c r="T207" s="38">
        <v>1017637036.58</v>
      </c>
      <c r="U207" s="38">
        <v>2395720659.1300001</v>
      </c>
      <c r="V207" s="38">
        <v>1358112517.6400001</v>
      </c>
      <c r="W207" s="38">
        <v>1678930282.9300001</v>
      </c>
      <c r="X207" s="38">
        <v>6789399356.5900002</v>
      </c>
      <c r="Y207" s="38">
        <v>0</v>
      </c>
      <c r="Z207" s="38">
        <v>7725767</v>
      </c>
      <c r="AA207" s="38">
        <v>3126022264.4200001</v>
      </c>
      <c r="AB207" s="38">
        <v>0</v>
      </c>
      <c r="AC207" s="38">
        <v>771460470.46000004</v>
      </c>
      <c r="AD207" s="38">
        <v>1484596333.5699999</v>
      </c>
      <c r="AE207" s="38">
        <v>0</v>
      </c>
      <c r="AF207" s="38">
        <v>20513303.390000001</v>
      </c>
      <c r="AG207" s="38">
        <v>814799157</v>
      </c>
      <c r="AH207" s="38">
        <v>34653000</v>
      </c>
      <c r="AI207" s="38">
        <v>11180871712.360001</v>
      </c>
      <c r="AJ207" s="38">
        <v>3373113899.0500002</v>
      </c>
      <c r="AK207" s="38">
        <v>2357499299.0500002</v>
      </c>
      <c r="AL207" s="38">
        <v>936294360.84000003</v>
      </c>
      <c r="AM207" s="38">
        <v>2464067284</v>
      </c>
      <c r="AN207" s="38">
        <v>3351547</v>
      </c>
      <c r="AO207" s="38">
        <v>-101130046.06999999</v>
      </c>
      <c r="AP207" s="38">
        <v>0</v>
      </c>
      <c r="AQ207" s="38">
        <v>2609870344.8699999</v>
      </c>
      <c r="AR207" s="38">
        <v>2606913499.6799998</v>
      </c>
      <c r="AS207" s="38">
        <v>2956845.19</v>
      </c>
      <c r="AT207" s="38">
        <v>241479130.74000001</v>
      </c>
      <c r="AU207" s="38">
        <v>311505734.48000002</v>
      </c>
      <c r="AV207" s="38">
        <v>31103442.329999998</v>
      </c>
      <c r="AW207" s="38">
        <v>-101130046.06999999</v>
      </c>
      <c r="AX207" s="38">
        <v>0</v>
      </c>
      <c r="AY207" s="38">
        <v>2368391214.1300001</v>
      </c>
      <c r="AZ207" s="38">
        <v>2368391214.1300001</v>
      </c>
      <c r="BA207" s="38">
        <v>0</v>
      </c>
      <c r="BB207" s="38">
        <v>304076281</v>
      </c>
      <c r="BC207" s="38">
        <v>880497087.49000001</v>
      </c>
      <c r="BD207" s="38">
        <v>304076281</v>
      </c>
      <c r="BE207" s="38">
        <v>880497087.49000001</v>
      </c>
      <c r="BF207" s="38">
        <v>1378480300</v>
      </c>
      <c r="BG207" s="38">
        <v>982007361.53999996</v>
      </c>
      <c r="BH207" s="38">
        <v>1378480300</v>
      </c>
      <c r="BI207" s="38">
        <v>982007361.53999996</v>
      </c>
    </row>
    <row r="208" spans="1:61" ht="27.75" customHeight="1" x14ac:dyDescent="0.2">
      <c r="A208" s="25">
        <f t="shared" si="3"/>
        <v>202</v>
      </c>
      <c r="B208" s="37">
        <v>2196</v>
      </c>
      <c r="C208" s="35" t="s">
        <v>992</v>
      </c>
      <c r="D208" s="35" t="s">
        <v>993</v>
      </c>
      <c r="E208" s="35" t="s">
        <v>994</v>
      </c>
      <c r="F208" s="35" t="s">
        <v>116</v>
      </c>
      <c r="G208" s="35" t="s">
        <v>1851</v>
      </c>
      <c r="H208" s="35" t="s">
        <v>37</v>
      </c>
      <c r="I208" s="35" t="s">
        <v>995</v>
      </c>
      <c r="J208" s="35" t="s">
        <v>45</v>
      </c>
      <c r="K208" s="35" t="s">
        <v>867</v>
      </c>
      <c r="L208" s="35" t="s">
        <v>2020</v>
      </c>
      <c r="M208" s="34" t="s">
        <v>2403</v>
      </c>
      <c r="N208" s="35" t="s">
        <v>996</v>
      </c>
      <c r="O208" s="36">
        <v>1</v>
      </c>
      <c r="P208" s="36">
        <v>534</v>
      </c>
      <c r="Q208" s="36">
        <v>7</v>
      </c>
      <c r="R208" s="38">
        <v>5376259627.1000004</v>
      </c>
      <c r="S208" s="38">
        <v>563110763.97000003</v>
      </c>
      <c r="T208" s="38">
        <v>268030069.87</v>
      </c>
      <c r="U208" s="38">
        <v>0</v>
      </c>
      <c r="V208" s="38">
        <v>4488763954.8400002</v>
      </c>
      <c r="W208" s="38">
        <v>26939220.949999999</v>
      </c>
      <c r="X208" s="38">
        <v>21646938.48</v>
      </c>
      <c r="Y208" s="38">
        <v>0</v>
      </c>
      <c r="Z208" s="38">
        <v>7768678.9900000002</v>
      </c>
      <c r="AA208" s="38">
        <v>2803593349.1599998</v>
      </c>
      <c r="AB208" s="38">
        <v>2732177161.6500001</v>
      </c>
      <c r="AC208" s="38">
        <v>0</v>
      </c>
      <c r="AD208" s="38">
        <v>53995341.890000001</v>
      </c>
      <c r="AE208" s="38">
        <v>0</v>
      </c>
      <c r="AF208" s="38">
        <v>205859.62</v>
      </c>
      <c r="AG208" s="38">
        <v>17214986</v>
      </c>
      <c r="AH208" s="38">
        <v>0</v>
      </c>
      <c r="AI208" s="38">
        <v>2572666277.9400001</v>
      </c>
      <c r="AJ208" s="38">
        <v>2121766679</v>
      </c>
      <c r="AK208" s="38">
        <v>470211433</v>
      </c>
      <c r="AL208" s="38">
        <v>359638254.70999998</v>
      </c>
      <c r="AM208" s="38">
        <v>11324900</v>
      </c>
      <c r="AN208" s="38">
        <v>0</v>
      </c>
      <c r="AO208" s="38">
        <v>2005508.15</v>
      </c>
      <c r="AP208" s="38">
        <v>10028661.09</v>
      </c>
      <c r="AQ208" s="38">
        <v>58983691.780000001</v>
      </c>
      <c r="AR208" s="38">
        <v>57815540.710000001</v>
      </c>
      <c r="AS208" s="38">
        <v>1168151.07</v>
      </c>
      <c r="AT208" s="38">
        <v>46138035.780000001</v>
      </c>
      <c r="AU208" s="38">
        <v>43201502.530000001</v>
      </c>
      <c r="AV208" s="38">
        <v>931025.1</v>
      </c>
      <c r="AW208" s="38">
        <v>2005508.15</v>
      </c>
      <c r="AX208" s="38">
        <v>0</v>
      </c>
      <c r="AY208" s="38">
        <v>12845656</v>
      </c>
      <c r="AZ208" s="38">
        <v>12845656</v>
      </c>
      <c r="BA208" s="38">
        <v>0</v>
      </c>
      <c r="BB208" s="38">
        <v>43781906</v>
      </c>
      <c r="BC208" s="38">
        <v>197418789.99000001</v>
      </c>
      <c r="BD208" s="38">
        <v>43781906</v>
      </c>
      <c r="BE208" s="38">
        <v>197418789.99000001</v>
      </c>
      <c r="BF208" s="38">
        <v>4672037901.6599998</v>
      </c>
      <c r="BG208" s="38">
        <v>0</v>
      </c>
      <c r="BH208" s="38">
        <v>4672037901.6599998</v>
      </c>
      <c r="BI208" s="38">
        <v>0</v>
      </c>
    </row>
    <row r="209" spans="1:61" ht="27.75" customHeight="1" x14ac:dyDescent="0.2">
      <c r="A209" s="25">
        <f t="shared" si="3"/>
        <v>203</v>
      </c>
      <c r="B209" s="37">
        <v>2199</v>
      </c>
      <c r="C209" s="35" t="s">
        <v>997</v>
      </c>
      <c r="D209" s="35" t="s">
        <v>998</v>
      </c>
      <c r="E209" s="35" t="s">
        <v>999</v>
      </c>
      <c r="F209" s="35" t="s">
        <v>116</v>
      </c>
      <c r="G209" s="35" t="s">
        <v>1851</v>
      </c>
      <c r="H209" s="35" t="s">
        <v>37</v>
      </c>
      <c r="I209" s="35" t="s">
        <v>1000</v>
      </c>
      <c r="J209" s="35" t="s">
        <v>45</v>
      </c>
      <c r="K209" s="35" t="s">
        <v>867</v>
      </c>
      <c r="L209" s="35" t="s">
        <v>1001</v>
      </c>
      <c r="M209" s="34" t="s">
        <v>2404</v>
      </c>
      <c r="N209" s="35" t="s">
        <v>1002</v>
      </c>
      <c r="O209" s="36">
        <v>1</v>
      </c>
      <c r="P209" s="36">
        <v>4078</v>
      </c>
      <c r="Q209" s="36">
        <v>27</v>
      </c>
      <c r="R209" s="38">
        <v>46302019399.639999</v>
      </c>
      <c r="S209" s="38">
        <v>2363193278.4899998</v>
      </c>
      <c r="T209" s="38">
        <v>432316263</v>
      </c>
      <c r="U209" s="38">
        <v>0</v>
      </c>
      <c r="V209" s="38">
        <v>42523505299.190002</v>
      </c>
      <c r="W209" s="38">
        <v>742588571.01999998</v>
      </c>
      <c r="X209" s="38">
        <v>223157908.43000001</v>
      </c>
      <c r="Y209" s="38">
        <v>0</v>
      </c>
      <c r="Z209" s="38">
        <v>17258079.510000002</v>
      </c>
      <c r="AA209" s="38">
        <v>28092678038.799999</v>
      </c>
      <c r="AB209" s="38">
        <v>20601001235.610001</v>
      </c>
      <c r="AC209" s="38">
        <v>6356273824.7399998</v>
      </c>
      <c r="AD209" s="38">
        <v>632230022.45000005</v>
      </c>
      <c r="AE209" s="38">
        <v>0</v>
      </c>
      <c r="AF209" s="38">
        <v>159775180</v>
      </c>
      <c r="AG209" s="38">
        <v>331269893</v>
      </c>
      <c r="AH209" s="38">
        <v>12127883</v>
      </c>
      <c r="AI209" s="38">
        <v>18209341360.84</v>
      </c>
      <c r="AJ209" s="38">
        <v>14175616007.49</v>
      </c>
      <c r="AK209" s="38">
        <v>12175616007.49</v>
      </c>
      <c r="AL209" s="38">
        <v>3260959797</v>
      </c>
      <c r="AM209" s="38">
        <v>27139507</v>
      </c>
      <c r="AN209" s="38">
        <v>0</v>
      </c>
      <c r="AO209" s="38">
        <v>72374953.150000006</v>
      </c>
      <c r="AP209" s="38">
        <v>3728901</v>
      </c>
      <c r="AQ209" s="38">
        <v>567627670.53999996</v>
      </c>
      <c r="AR209" s="38">
        <v>536174393.44999999</v>
      </c>
      <c r="AS209" s="38">
        <v>31453277.09</v>
      </c>
      <c r="AT209" s="38">
        <v>389863992.13999999</v>
      </c>
      <c r="AU209" s="38">
        <v>315102934.38</v>
      </c>
      <c r="AV209" s="38">
        <v>2386104.61</v>
      </c>
      <c r="AW209" s="38">
        <v>72374953.150000006</v>
      </c>
      <c r="AX209" s="38">
        <v>0</v>
      </c>
      <c r="AY209" s="38">
        <v>177763678.40000001</v>
      </c>
      <c r="AZ209" s="38">
        <v>177763678.40000001</v>
      </c>
      <c r="BA209" s="38">
        <v>0</v>
      </c>
      <c r="BB209" s="38">
        <v>726500615</v>
      </c>
      <c r="BC209" s="38">
        <v>13325046860.26</v>
      </c>
      <c r="BD209" s="38">
        <v>726500615</v>
      </c>
      <c r="BE209" s="38">
        <v>13325046860.26</v>
      </c>
      <c r="BF209" s="38">
        <v>56983413845.540001</v>
      </c>
      <c r="BG209" s="38">
        <v>0</v>
      </c>
      <c r="BH209" s="38">
        <v>56983413845.540001</v>
      </c>
      <c r="BI209" s="38">
        <v>0</v>
      </c>
    </row>
    <row r="210" spans="1:61" ht="27.75" customHeight="1" x14ac:dyDescent="0.2">
      <c r="A210" s="25">
        <f t="shared" si="3"/>
        <v>204</v>
      </c>
      <c r="B210" s="37">
        <v>2223</v>
      </c>
      <c r="C210" s="35" t="s">
        <v>1003</v>
      </c>
      <c r="D210" s="35" t="s">
        <v>1004</v>
      </c>
      <c r="E210" s="35" t="s">
        <v>1005</v>
      </c>
      <c r="F210" s="35" t="s">
        <v>116</v>
      </c>
      <c r="G210" s="35" t="s">
        <v>1851</v>
      </c>
      <c r="H210" s="35" t="s">
        <v>37</v>
      </c>
      <c r="I210" s="35" t="s">
        <v>1006</v>
      </c>
      <c r="J210" s="35" t="s">
        <v>45</v>
      </c>
      <c r="K210" s="35" t="s">
        <v>49</v>
      </c>
      <c r="L210" s="35" t="s">
        <v>1007</v>
      </c>
      <c r="M210" s="34" t="s">
        <v>2405</v>
      </c>
      <c r="N210" s="35" t="s">
        <v>1008</v>
      </c>
      <c r="O210" s="36">
        <v>1</v>
      </c>
      <c r="P210" s="36">
        <v>660</v>
      </c>
      <c r="Q210" s="36">
        <v>8</v>
      </c>
      <c r="R210" s="38">
        <v>4209414471.9400001</v>
      </c>
      <c r="S210" s="38">
        <v>366182320.25999999</v>
      </c>
      <c r="T210" s="38">
        <v>23229718.98</v>
      </c>
      <c r="U210" s="38">
        <v>0</v>
      </c>
      <c r="V210" s="38">
        <v>3387562803</v>
      </c>
      <c r="W210" s="38">
        <v>17174807</v>
      </c>
      <c r="X210" s="38">
        <v>414228820.69999999</v>
      </c>
      <c r="Y210" s="38">
        <v>0</v>
      </c>
      <c r="Z210" s="38">
        <v>1036002</v>
      </c>
      <c r="AA210" s="38">
        <v>1572797558.3900001</v>
      </c>
      <c r="AB210" s="38">
        <v>1148480832.1900001</v>
      </c>
      <c r="AC210" s="38">
        <v>200000000</v>
      </c>
      <c r="AD210" s="38">
        <v>102455252</v>
      </c>
      <c r="AE210" s="38">
        <v>0</v>
      </c>
      <c r="AF210" s="38">
        <v>107244331.2</v>
      </c>
      <c r="AG210" s="38">
        <v>14617143</v>
      </c>
      <c r="AH210" s="38">
        <v>0</v>
      </c>
      <c r="AI210" s="38">
        <v>2636616913.5500002</v>
      </c>
      <c r="AJ210" s="38">
        <v>1833015376</v>
      </c>
      <c r="AK210" s="38">
        <v>176001094</v>
      </c>
      <c r="AL210" s="38">
        <v>609100941.73000002</v>
      </c>
      <c r="AM210" s="38">
        <v>108628511.67</v>
      </c>
      <c r="AN210" s="38">
        <v>0</v>
      </c>
      <c r="AO210" s="38">
        <v>-4107562.2</v>
      </c>
      <c r="AP210" s="38">
        <v>-4500029.2699999996</v>
      </c>
      <c r="AQ210" s="38">
        <v>54837450.329999998</v>
      </c>
      <c r="AR210" s="38">
        <v>51976820</v>
      </c>
      <c r="AS210" s="38">
        <v>2860630.33</v>
      </c>
      <c r="AT210" s="38">
        <v>41756699.329999998</v>
      </c>
      <c r="AU210" s="38">
        <v>45057077.909999996</v>
      </c>
      <c r="AV210" s="38">
        <v>807183.62</v>
      </c>
      <c r="AW210" s="38">
        <v>-4107562.2</v>
      </c>
      <c r="AX210" s="38">
        <v>0</v>
      </c>
      <c r="AY210" s="38">
        <v>13080751</v>
      </c>
      <c r="AZ210" s="38">
        <v>13080751</v>
      </c>
      <c r="BA210" s="38">
        <v>0</v>
      </c>
      <c r="BB210" s="38">
        <v>31268933</v>
      </c>
      <c r="BC210" s="38">
        <v>338705366</v>
      </c>
      <c r="BD210" s="38">
        <v>31268933</v>
      </c>
      <c r="BE210" s="38">
        <v>338705366</v>
      </c>
      <c r="BF210" s="38">
        <v>3446950369</v>
      </c>
      <c r="BG210" s="38">
        <v>0</v>
      </c>
      <c r="BH210" s="38">
        <v>3446950369</v>
      </c>
      <c r="BI210" s="38">
        <v>0</v>
      </c>
    </row>
    <row r="211" spans="1:61" ht="27.75" customHeight="1" x14ac:dyDescent="0.2">
      <c r="A211" s="25">
        <f t="shared" si="3"/>
        <v>205</v>
      </c>
      <c r="B211" s="37">
        <v>2231</v>
      </c>
      <c r="C211" s="35" t="s">
        <v>1009</v>
      </c>
      <c r="D211" s="35" t="s">
        <v>1010</v>
      </c>
      <c r="E211" s="35" t="s">
        <v>1011</v>
      </c>
      <c r="F211" s="35" t="s">
        <v>116</v>
      </c>
      <c r="G211" s="35" t="s">
        <v>1851</v>
      </c>
      <c r="H211" s="35" t="s">
        <v>37</v>
      </c>
      <c r="I211" s="35" t="s">
        <v>1012</v>
      </c>
      <c r="J211" s="35" t="s">
        <v>45</v>
      </c>
      <c r="K211" s="35" t="s">
        <v>867</v>
      </c>
      <c r="L211" s="35" t="s">
        <v>1925</v>
      </c>
      <c r="M211" s="34" t="s">
        <v>2406</v>
      </c>
      <c r="N211" s="35" t="s">
        <v>1013</v>
      </c>
      <c r="O211" s="36">
        <v>1</v>
      </c>
      <c r="P211" s="36">
        <v>470</v>
      </c>
      <c r="Q211" s="36">
        <v>4</v>
      </c>
      <c r="R211" s="38">
        <v>4168750711.7399998</v>
      </c>
      <c r="S211" s="38">
        <v>273557450.74000001</v>
      </c>
      <c r="T211" s="38">
        <v>6162926</v>
      </c>
      <c r="U211" s="38">
        <v>0</v>
      </c>
      <c r="V211" s="38">
        <v>3772259378</v>
      </c>
      <c r="W211" s="38">
        <v>109616327</v>
      </c>
      <c r="X211" s="38">
        <v>7154630</v>
      </c>
      <c r="Y211" s="38">
        <v>0</v>
      </c>
      <c r="Z211" s="38">
        <v>0</v>
      </c>
      <c r="AA211" s="38">
        <v>1339929578.53</v>
      </c>
      <c r="AB211" s="38">
        <v>1166248449.26</v>
      </c>
      <c r="AC211" s="38">
        <v>0</v>
      </c>
      <c r="AD211" s="38">
        <v>40114699.859999999</v>
      </c>
      <c r="AE211" s="38">
        <v>0</v>
      </c>
      <c r="AF211" s="38">
        <v>116798309.41</v>
      </c>
      <c r="AG211" s="38">
        <v>16768120</v>
      </c>
      <c r="AH211" s="38">
        <v>0</v>
      </c>
      <c r="AI211" s="38">
        <v>2828821133.2399998</v>
      </c>
      <c r="AJ211" s="38">
        <v>2099072704.9100001</v>
      </c>
      <c r="AK211" s="38">
        <v>454286673.23000002</v>
      </c>
      <c r="AL211" s="38">
        <v>617413876.40999997</v>
      </c>
      <c r="AM211" s="38">
        <v>19695222.059999999</v>
      </c>
      <c r="AN211" s="38">
        <v>0</v>
      </c>
      <c r="AO211" s="38">
        <v>3085216.52</v>
      </c>
      <c r="AP211" s="38">
        <v>0</v>
      </c>
      <c r="AQ211" s="38">
        <v>47568626.789999999</v>
      </c>
      <c r="AR211" s="38">
        <v>46159698</v>
      </c>
      <c r="AS211" s="38">
        <v>1408928.79</v>
      </c>
      <c r="AT211" s="38">
        <v>40031266.520000003</v>
      </c>
      <c r="AU211" s="38">
        <v>35979703</v>
      </c>
      <c r="AV211" s="38">
        <v>966347</v>
      </c>
      <c r="AW211" s="38">
        <v>3085216.52</v>
      </c>
      <c r="AX211" s="38">
        <v>0</v>
      </c>
      <c r="AY211" s="38">
        <v>7537360.2699999996</v>
      </c>
      <c r="AZ211" s="38">
        <v>7537360.2699999996</v>
      </c>
      <c r="BA211" s="38">
        <v>0</v>
      </c>
      <c r="BB211" s="38">
        <v>229880</v>
      </c>
      <c r="BC211" s="38">
        <v>120391417</v>
      </c>
      <c r="BD211" s="38">
        <v>229880</v>
      </c>
      <c r="BE211" s="38">
        <v>120391417</v>
      </c>
      <c r="BF211" s="38">
        <v>1805740322.3199999</v>
      </c>
      <c r="BG211" s="38">
        <v>0</v>
      </c>
      <c r="BH211" s="38">
        <v>1805740322.3199999</v>
      </c>
      <c r="BI211" s="38">
        <v>0</v>
      </c>
    </row>
    <row r="212" spans="1:61" ht="27.75" customHeight="1" x14ac:dyDescent="0.2">
      <c r="A212" s="25">
        <f t="shared" si="3"/>
        <v>206</v>
      </c>
      <c r="B212" s="37">
        <v>2234</v>
      </c>
      <c r="C212" s="35" t="s">
        <v>1014</v>
      </c>
      <c r="D212" s="35" t="s">
        <v>1015</v>
      </c>
      <c r="E212" s="35" t="s">
        <v>1016</v>
      </c>
      <c r="F212" s="35" t="s">
        <v>42</v>
      </c>
      <c r="G212" s="35" t="s">
        <v>1891</v>
      </c>
      <c r="H212" s="35" t="s">
        <v>41</v>
      </c>
      <c r="I212" s="35" t="s">
        <v>1017</v>
      </c>
      <c r="J212" s="35" t="s">
        <v>45</v>
      </c>
      <c r="K212" s="35" t="s">
        <v>49</v>
      </c>
      <c r="L212" s="35" t="s">
        <v>1791</v>
      </c>
      <c r="M212" s="34" t="s">
        <v>2407</v>
      </c>
      <c r="N212" s="35" t="s">
        <v>1018</v>
      </c>
      <c r="O212" s="36">
        <v>1</v>
      </c>
      <c r="P212" s="36">
        <v>24847</v>
      </c>
      <c r="Q212" s="36">
        <v>330</v>
      </c>
      <c r="R212" s="38">
        <v>201401200896.41</v>
      </c>
      <c r="S212" s="38">
        <v>34864250509.580002</v>
      </c>
      <c r="T212" s="38">
        <v>6000000</v>
      </c>
      <c r="U212" s="38">
        <v>0</v>
      </c>
      <c r="V212" s="38">
        <v>155325584218</v>
      </c>
      <c r="W212" s="38">
        <v>2726772122.8299999</v>
      </c>
      <c r="X212" s="38">
        <v>8478594046</v>
      </c>
      <c r="Y212" s="38">
        <v>0</v>
      </c>
      <c r="Z212" s="38">
        <v>0</v>
      </c>
      <c r="AA212" s="38">
        <v>15212573078.34</v>
      </c>
      <c r="AB212" s="38">
        <v>0</v>
      </c>
      <c r="AC212" s="38">
        <v>8590568737.3400002</v>
      </c>
      <c r="AD212" s="38">
        <v>6229458792</v>
      </c>
      <c r="AE212" s="38">
        <v>0</v>
      </c>
      <c r="AF212" s="38">
        <v>43327469</v>
      </c>
      <c r="AG212" s="38">
        <v>249218080</v>
      </c>
      <c r="AH212" s="38">
        <v>100000000</v>
      </c>
      <c r="AI212" s="38">
        <v>186188627818.07001</v>
      </c>
      <c r="AJ212" s="38">
        <v>127827698627</v>
      </c>
      <c r="AK212" s="38">
        <v>108878312198</v>
      </c>
      <c r="AL212" s="38">
        <v>54401496754.980003</v>
      </c>
      <c r="AM212" s="38">
        <v>0</v>
      </c>
      <c r="AN212" s="38">
        <v>0</v>
      </c>
      <c r="AO212" s="38">
        <v>348790968.31999999</v>
      </c>
      <c r="AP212" s="38">
        <v>1828191156.5599999</v>
      </c>
      <c r="AQ212" s="38">
        <v>1773142505.0699999</v>
      </c>
      <c r="AR212" s="38">
        <v>1757116271</v>
      </c>
      <c r="AS212" s="38">
        <v>16026234.07</v>
      </c>
      <c r="AT212" s="38">
        <v>1773142505.0699999</v>
      </c>
      <c r="AU212" s="38">
        <v>1327565097.24</v>
      </c>
      <c r="AV212" s="38">
        <v>96786439.510000005</v>
      </c>
      <c r="AW212" s="38">
        <v>348790968.31999999</v>
      </c>
      <c r="AX212" s="38">
        <v>0</v>
      </c>
      <c r="AY212" s="38">
        <v>0</v>
      </c>
      <c r="AZ212" s="38">
        <v>0</v>
      </c>
      <c r="BA212" s="38">
        <v>0</v>
      </c>
      <c r="BB212" s="38">
        <v>413653704</v>
      </c>
      <c r="BC212" s="38">
        <v>10619826093.530001</v>
      </c>
      <c r="BD212" s="38">
        <v>413653704</v>
      </c>
      <c r="BE212" s="38">
        <v>10619826093.530001</v>
      </c>
      <c r="BF212" s="38">
        <v>220124718604</v>
      </c>
      <c r="BG212" s="38">
        <v>20500000</v>
      </c>
      <c r="BH212" s="38">
        <v>220124718604</v>
      </c>
      <c r="BI212" s="38">
        <v>20500000</v>
      </c>
    </row>
    <row r="213" spans="1:61" ht="27.75" customHeight="1" x14ac:dyDescent="0.2">
      <c r="A213" s="25">
        <f t="shared" si="3"/>
        <v>207</v>
      </c>
      <c r="B213" s="37">
        <v>2246</v>
      </c>
      <c r="C213" s="35" t="s">
        <v>1021</v>
      </c>
      <c r="D213" s="35" t="s">
        <v>1020</v>
      </c>
      <c r="E213" s="35"/>
      <c r="F213" s="35" t="s">
        <v>116</v>
      </c>
      <c r="G213" s="35" t="s">
        <v>1855</v>
      </c>
      <c r="H213" s="35" t="s">
        <v>38</v>
      </c>
      <c r="I213" s="35" t="s">
        <v>1022</v>
      </c>
      <c r="J213" s="35" t="s">
        <v>45</v>
      </c>
      <c r="K213" s="35" t="s">
        <v>1023</v>
      </c>
      <c r="L213" s="35" t="s">
        <v>2408</v>
      </c>
      <c r="M213" s="34" t="s">
        <v>2409</v>
      </c>
      <c r="N213" s="35" t="s">
        <v>1024</v>
      </c>
      <c r="O213" s="36">
        <v>1</v>
      </c>
      <c r="P213" s="36">
        <v>13619</v>
      </c>
      <c r="Q213" s="36">
        <v>38</v>
      </c>
      <c r="R213" s="38">
        <v>39160718331.919998</v>
      </c>
      <c r="S213" s="38">
        <v>3656347175.3899999</v>
      </c>
      <c r="T213" s="38">
        <v>3503607656.4099998</v>
      </c>
      <c r="U213" s="38">
        <v>0</v>
      </c>
      <c r="V213" s="38">
        <v>28865186946.07</v>
      </c>
      <c r="W213" s="38">
        <v>753572843.26999998</v>
      </c>
      <c r="X213" s="38">
        <v>2292996405.7800002</v>
      </c>
      <c r="Y213" s="38">
        <v>0</v>
      </c>
      <c r="Z213" s="38">
        <v>89007305</v>
      </c>
      <c r="AA213" s="38">
        <v>23629910551.389999</v>
      </c>
      <c r="AB213" s="38">
        <v>22730169036.330002</v>
      </c>
      <c r="AC213" s="38">
        <v>18333334</v>
      </c>
      <c r="AD213" s="38">
        <v>566737309.08000004</v>
      </c>
      <c r="AE213" s="38">
        <v>0</v>
      </c>
      <c r="AF213" s="38">
        <v>53555832</v>
      </c>
      <c r="AG213" s="38">
        <v>121115039.98</v>
      </c>
      <c r="AH213" s="38">
        <v>140000000</v>
      </c>
      <c r="AI213" s="38">
        <v>15530807780.530001</v>
      </c>
      <c r="AJ213" s="38">
        <v>9539461805.5200005</v>
      </c>
      <c r="AK213" s="38">
        <v>4852009805.5200005</v>
      </c>
      <c r="AL213" s="38">
        <v>3284409769</v>
      </c>
      <c r="AM213" s="38">
        <v>1150126463.9400001</v>
      </c>
      <c r="AN213" s="38">
        <v>20000</v>
      </c>
      <c r="AO213" s="38">
        <v>12918907.5</v>
      </c>
      <c r="AP213" s="38">
        <v>615589963.49000001</v>
      </c>
      <c r="AQ213" s="38">
        <v>517675539.58999997</v>
      </c>
      <c r="AR213" s="38">
        <v>430123453</v>
      </c>
      <c r="AS213" s="38">
        <v>87552086.590000004</v>
      </c>
      <c r="AT213" s="38">
        <v>432242161.67000002</v>
      </c>
      <c r="AU213" s="38">
        <v>335497900.72000003</v>
      </c>
      <c r="AV213" s="38">
        <v>83825353.450000003</v>
      </c>
      <c r="AW213" s="38">
        <v>12918907.5</v>
      </c>
      <c r="AX213" s="38">
        <v>0</v>
      </c>
      <c r="AY213" s="38">
        <v>85433377.920000002</v>
      </c>
      <c r="AZ213" s="38">
        <v>85433377.920000002</v>
      </c>
      <c r="BA213" s="38">
        <v>0</v>
      </c>
      <c r="BB213" s="38">
        <v>168941177</v>
      </c>
      <c r="BC213" s="38">
        <v>8977057982.3400002</v>
      </c>
      <c r="BD213" s="38">
        <v>168941177</v>
      </c>
      <c r="BE213" s="38">
        <v>8977057982.3400002</v>
      </c>
      <c r="BF213" s="38">
        <v>45699869250.309998</v>
      </c>
      <c r="BG213" s="38">
        <v>7643581887.8900003</v>
      </c>
      <c r="BH213" s="38">
        <v>45699869250.309998</v>
      </c>
      <c r="BI213" s="38">
        <v>7643581887.8900003</v>
      </c>
    </row>
    <row r="214" spans="1:61" ht="27.75" customHeight="1" x14ac:dyDescent="0.2">
      <c r="A214" s="25">
        <f t="shared" si="3"/>
        <v>208</v>
      </c>
      <c r="B214" s="37">
        <v>2331</v>
      </c>
      <c r="C214" s="35" t="s">
        <v>1029</v>
      </c>
      <c r="D214" s="35" t="s">
        <v>1030</v>
      </c>
      <c r="E214" s="35" t="s">
        <v>1031</v>
      </c>
      <c r="F214" s="35" t="s">
        <v>116</v>
      </c>
      <c r="G214" s="35" t="s">
        <v>1855</v>
      </c>
      <c r="H214" s="35" t="s">
        <v>38</v>
      </c>
      <c r="I214" s="35" t="s">
        <v>1032</v>
      </c>
      <c r="J214" s="35" t="s">
        <v>184</v>
      </c>
      <c r="K214" s="35" t="s">
        <v>1026</v>
      </c>
      <c r="L214" s="35" t="s">
        <v>2410</v>
      </c>
      <c r="M214" s="34" t="s">
        <v>2411</v>
      </c>
      <c r="N214" s="35" t="s">
        <v>1033</v>
      </c>
      <c r="O214" s="36">
        <v>1</v>
      </c>
      <c r="P214" s="36">
        <v>3008</v>
      </c>
      <c r="Q214" s="36">
        <v>14</v>
      </c>
      <c r="R214" s="38">
        <v>20088225099.669998</v>
      </c>
      <c r="S214" s="38">
        <v>779046487.22000003</v>
      </c>
      <c r="T214" s="38">
        <v>1345096375.27</v>
      </c>
      <c r="U214" s="38">
        <v>0</v>
      </c>
      <c r="V214" s="38">
        <v>10408750337.200001</v>
      </c>
      <c r="W214" s="38">
        <v>50300501</v>
      </c>
      <c r="X214" s="38">
        <v>7505031398.9700003</v>
      </c>
      <c r="Y214" s="38">
        <v>0</v>
      </c>
      <c r="Z214" s="38">
        <v>0</v>
      </c>
      <c r="AA214" s="38">
        <v>7769581811.4300003</v>
      </c>
      <c r="AB214" s="38">
        <v>6867471179.71</v>
      </c>
      <c r="AC214" s="38">
        <v>0</v>
      </c>
      <c r="AD214" s="38">
        <v>161701275.08000001</v>
      </c>
      <c r="AE214" s="38">
        <v>0</v>
      </c>
      <c r="AF214" s="38">
        <v>248227529.63999999</v>
      </c>
      <c r="AG214" s="38">
        <v>361793827</v>
      </c>
      <c r="AH214" s="38">
        <v>130388000</v>
      </c>
      <c r="AI214" s="38">
        <v>12318643288.24</v>
      </c>
      <c r="AJ214" s="38">
        <v>2114540936.6400001</v>
      </c>
      <c r="AK214" s="38">
        <v>258309944.63999999</v>
      </c>
      <c r="AL214" s="38">
        <v>3908414881.5500002</v>
      </c>
      <c r="AM214" s="38">
        <v>346951401.10000002</v>
      </c>
      <c r="AN214" s="38">
        <v>42295493</v>
      </c>
      <c r="AO214" s="38">
        <v>87274571.560000002</v>
      </c>
      <c r="AP214" s="38">
        <v>396203943.25</v>
      </c>
      <c r="AQ214" s="38">
        <v>212282014.65000001</v>
      </c>
      <c r="AR214" s="38">
        <v>144871310</v>
      </c>
      <c r="AS214" s="38">
        <v>67410704.650000006</v>
      </c>
      <c r="AT214" s="38">
        <v>191296401.65000001</v>
      </c>
      <c r="AU214" s="38">
        <v>102686175.09999999</v>
      </c>
      <c r="AV214" s="38">
        <v>1335655</v>
      </c>
      <c r="AW214" s="38">
        <v>87274571.560000002</v>
      </c>
      <c r="AX214" s="38">
        <v>0</v>
      </c>
      <c r="AY214" s="38">
        <v>20985613</v>
      </c>
      <c r="AZ214" s="38">
        <v>20985613</v>
      </c>
      <c r="BA214" s="38">
        <v>0</v>
      </c>
      <c r="BB214" s="38">
        <v>93568182</v>
      </c>
      <c r="BC214" s="38">
        <v>2573578855.4400001</v>
      </c>
      <c r="BD214" s="38">
        <v>93568182</v>
      </c>
      <c r="BE214" s="38">
        <v>2573578855.4400001</v>
      </c>
      <c r="BF214" s="38">
        <v>33898395517</v>
      </c>
      <c r="BG214" s="38">
        <v>0</v>
      </c>
      <c r="BH214" s="38">
        <v>33898395517</v>
      </c>
      <c r="BI214" s="38">
        <v>0</v>
      </c>
    </row>
    <row r="215" spans="1:61" ht="27.75" customHeight="1" x14ac:dyDescent="0.2">
      <c r="A215" s="25">
        <f t="shared" si="3"/>
        <v>209</v>
      </c>
      <c r="B215" s="37">
        <v>2336</v>
      </c>
      <c r="C215" s="35" t="s">
        <v>1034</v>
      </c>
      <c r="D215" s="35" t="s">
        <v>1035</v>
      </c>
      <c r="E215" s="35" t="s">
        <v>1036</v>
      </c>
      <c r="F215" s="35" t="s">
        <v>126</v>
      </c>
      <c r="G215" s="35" t="s">
        <v>1851</v>
      </c>
      <c r="H215" s="35" t="s">
        <v>37</v>
      </c>
      <c r="I215" s="35" t="s">
        <v>1037</v>
      </c>
      <c r="J215" s="35" t="s">
        <v>184</v>
      </c>
      <c r="K215" s="35" t="s">
        <v>1026</v>
      </c>
      <c r="L215" s="35" t="s">
        <v>2412</v>
      </c>
      <c r="M215" s="34" t="s">
        <v>2413</v>
      </c>
      <c r="N215" s="35" t="s">
        <v>1038</v>
      </c>
      <c r="O215" s="36">
        <v>1</v>
      </c>
      <c r="P215" s="36">
        <v>10766</v>
      </c>
      <c r="Q215" s="36">
        <v>78</v>
      </c>
      <c r="R215" s="38">
        <v>135761625538.31</v>
      </c>
      <c r="S215" s="38">
        <v>1434315147.4300001</v>
      </c>
      <c r="T215" s="38">
        <v>7937315792.3800001</v>
      </c>
      <c r="U215" s="38">
        <v>28111705.960000001</v>
      </c>
      <c r="V215" s="38">
        <v>101782214794.32001</v>
      </c>
      <c r="W215" s="38">
        <v>303547237.38999999</v>
      </c>
      <c r="X215" s="38">
        <v>24276120860.830002</v>
      </c>
      <c r="Y215" s="38">
        <v>0</v>
      </c>
      <c r="Z215" s="38">
        <v>0</v>
      </c>
      <c r="AA215" s="38">
        <v>89327727557.190002</v>
      </c>
      <c r="AB215" s="38">
        <v>81085106993.729996</v>
      </c>
      <c r="AC215" s="38">
        <v>5541333576.2299995</v>
      </c>
      <c r="AD215" s="38">
        <v>2213940265.23</v>
      </c>
      <c r="AE215" s="38">
        <v>0</v>
      </c>
      <c r="AF215" s="38">
        <v>18181029</v>
      </c>
      <c r="AG215" s="38">
        <v>469165693</v>
      </c>
      <c r="AH215" s="38">
        <v>0</v>
      </c>
      <c r="AI215" s="38">
        <v>46433897981.019997</v>
      </c>
      <c r="AJ215" s="38">
        <v>40125434615.120003</v>
      </c>
      <c r="AK215" s="38">
        <v>4969544615.1199999</v>
      </c>
      <c r="AL215" s="38">
        <v>2875555723.54</v>
      </c>
      <c r="AM215" s="38">
        <v>3461.28</v>
      </c>
      <c r="AN215" s="38">
        <v>20000</v>
      </c>
      <c r="AO215" s="38">
        <v>423062692.77999997</v>
      </c>
      <c r="AP215" s="38">
        <v>1860175188.24</v>
      </c>
      <c r="AQ215" s="38">
        <v>1472421354.6800001</v>
      </c>
      <c r="AR215" s="38">
        <v>1314212649.5</v>
      </c>
      <c r="AS215" s="38">
        <v>158208705.18000001</v>
      </c>
      <c r="AT215" s="38">
        <v>1049220674.22</v>
      </c>
      <c r="AU215" s="38">
        <v>525621140.41000003</v>
      </c>
      <c r="AV215" s="38">
        <v>9830612.6099999994</v>
      </c>
      <c r="AW215" s="38">
        <v>423062692.77999997</v>
      </c>
      <c r="AX215" s="38">
        <v>90706228.420000002</v>
      </c>
      <c r="AY215" s="38">
        <v>423200680.45999998</v>
      </c>
      <c r="AZ215" s="38">
        <v>423200680.45999998</v>
      </c>
      <c r="BA215" s="38">
        <v>0</v>
      </c>
      <c r="BB215" s="38">
        <v>460407383.5</v>
      </c>
      <c r="BC215" s="38">
        <v>6666610611.75</v>
      </c>
      <c r="BD215" s="38">
        <v>460407383.5</v>
      </c>
      <c r="BE215" s="38">
        <v>6666610611.75</v>
      </c>
      <c r="BF215" s="38">
        <v>105059660134.7</v>
      </c>
      <c r="BG215" s="38">
        <v>0</v>
      </c>
      <c r="BH215" s="38">
        <v>105059660134.7</v>
      </c>
      <c r="BI215" s="38">
        <v>0</v>
      </c>
    </row>
    <row r="216" spans="1:61" ht="27.75" customHeight="1" x14ac:dyDescent="0.2">
      <c r="A216" s="25">
        <f t="shared" si="3"/>
        <v>210</v>
      </c>
      <c r="B216" s="37">
        <v>2337</v>
      </c>
      <c r="C216" s="35" t="s">
        <v>1039</v>
      </c>
      <c r="D216" s="35" t="s">
        <v>1040</v>
      </c>
      <c r="E216" s="35" t="s">
        <v>1041</v>
      </c>
      <c r="F216" s="35" t="s">
        <v>116</v>
      </c>
      <c r="G216" s="35" t="s">
        <v>1891</v>
      </c>
      <c r="H216" s="35" t="s">
        <v>41</v>
      </c>
      <c r="I216" s="35" t="s">
        <v>1042</v>
      </c>
      <c r="J216" s="35" t="s">
        <v>184</v>
      </c>
      <c r="K216" s="35" t="s">
        <v>1025</v>
      </c>
      <c r="L216" s="35" t="s">
        <v>1043</v>
      </c>
      <c r="M216" s="34" t="s">
        <v>2414</v>
      </c>
      <c r="N216" s="35" t="s">
        <v>1044</v>
      </c>
      <c r="O216" s="36">
        <v>1</v>
      </c>
      <c r="P216" s="36">
        <v>1690</v>
      </c>
      <c r="Q216" s="36">
        <v>10</v>
      </c>
      <c r="R216" s="38">
        <v>13032538011.43</v>
      </c>
      <c r="S216" s="38">
        <v>1713644735.77</v>
      </c>
      <c r="T216" s="38">
        <v>52313110</v>
      </c>
      <c r="U216" s="38">
        <v>0</v>
      </c>
      <c r="V216" s="38">
        <v>9972153820.8500004</v>
      </c>
      <c r="W216" s="38">
        <v>17576596.809999999</v>
      </c>
      <c r="X216" s="38">
        <v>1276849748</v>
      </c>
      <c r="Y216" s="38">
        <v>0</v>
      </c>
      <c r="Z216" s="38">
        <v>0</v>
      </c>
      <c r="AA216" s="38">
        <v>5628020838.3100004</v>
      </c>
      <c r="AB216" s="38">
        <v>5429758381</v>
      </c>
      <c r="AC216" s="38">
        <v>0</v>
      </c>
      <c r="AD216" s="38">
        <v>17047004</v>
      </c>
      <c r="AE216" s="38">
        <v>0</v>
      </c>
      <c r="AF216" s="38">
        <v>29898162.309999999</v>
      </c>
      <c r="AG216" s="38">
        <v>146354398</v>
      </c>
      <c r="AH216" s="38">
        <v>4962893</v>
      </c>
      <c r="AI216" s="38">
        <v>7404517172.4899998</v>
      </c>
      <c r="AJ216" s="38">
        <v>3003648903.46</v>
      </c>
      <c r="AK216" s="38">
        <v>1450965936.46</v>
      </c>
      <c r="AL216" s="38">
        <v>1774682570.05</v>
      </c>
      <c r="AM216" s="38">
        <v>1017498152.74</v>
      </c>
      <c r="AN216" s="38">
        <v>18574.240000000002</v>
      </c>
      <c r="AO216" s="38">
        <v>48648909</v>
      </c>
      <c r="AP216" s="38">
        <v>831313574</v>
      </c>
      <c r="AQ216" s="38">
        <v>138658965</v>
      </c>
      <c r="AR216" s="38">
        <v>133886882</v>
      </c>
      <c r="AS216" s="38">
        <v>4772083</v>
      </c>
      <c r="AT216" s="38">
        <v>119355659</v>
      </c>
      <c r="AU216" s="38">
        <v>69887240</v>
      </c>
      <c r="AV216" s="38">
        <v>819510</v>
      </c>
      <c r="AW216" s="38">
        <v>48648909</v>
      </c>
      <c r="AX216" s="38">
        <v>0</v>
      </c>
      <c r="AY216" s="38">
        <v>19303306</v>
      </c>
      <c r="AZ216" s="38">
        <v>19303306</v>
      </c>
      <c r="BA216" s="38">
        <v>0</v>
      </c>
      <c r="BB216" s="38">
        <v>65286174</v>
      </c>
      <c r="BC216" s="38">
        <v>879348130.29999995</v>
      </c>
      <c r="BD216" s="38">
        <v>65286174</v>
      </c>
      <c r="BE216" s="38">
        <v>879348130.29999995</v>
      </c>
      <c r="BF216" s="38">
        <v>19597619055</v>
      </c>
      <c r="BG216" s="38">
        <v>0</v>
      </c>
      <c r="BH216" s="38">
        <v>19597619055</v>
      </c>
      <c r="BI216" s="38">
        <v>0</v>
      </c>
    </row>
    <row r="217" spans="1:61" ht="27.75" customHeight="1" x14ac:dyDescent="0.2">
      <c r="A217" s="25">
        <f t="shared" si="3"/>
        <v>211</v>
      </c>
      <c r="B217" s="37">
        <v>2392</v>
      </c>
      <c r="C217" s="35" t="s">
        <v>1045</v>
      </c>
      <c r="D217" s="35" t="s">
        <v>1046</v>
      </c>
      <c r="E217" s="35" t="s">
        <v>1047</v>
      </c>
      <c r="F217" s="35" t="s">
        <v>126</v>
      </c>
      <c r="G217" s="35" t="s">
        <v>1851</v>
      </c>
      <c r="H217" s="35" t="s">
        <v>37</v>
      </c>
      <c r="I217" s="35" t="s">
        <v>1048</v>
      </c>
      <c r="J217" s="35" t="s">
        <v>1027</v>
      </c>
      <c r="K217" s="35" t="s">
        <v>1028</v>
      </c>
      <c r="L217" s="35" t="s">
        <v>2674</v>
      </c>
      <c r="M217" s="34" t="s">
        <v>2415</v>
      </c>
      <c r="N217" s="35" t="s">
        <v>1049</v>
      </c>
      <c r="O217" s="36">
        <v>1</v>
      </c>
      <c r="P217" s="36">
        <v>1824</v>
      </c>
      <c r="Q217" s="36">
        <v>18</v>
      </c>
      <c r="R217" s="38">
        <v>32476256636.049999</v>
      </c>
      <c r="S217" s="38">
        <v>944871123.12</v>
      </c>
      <c r="T217" s="38">
        <v>832269502.45000005</v>
      </c>
      <c r="U217" s="38">
        <v>0</v>
      </c>
      <c r="V217" s="38">
        <v>28064388478.43</v>
      </c>
      <c r="W217" s="38">
        <v>1100894869.27</v>
      </c>
      <c r="X217" s="38">
        <v>1533832662.78</v>
      </c>
      <c r="Y217" s="38">
        <v>0</v>
      </c>
      <c r="Z217" s="38">
        <v>0</v>
      </c>
      <c r="AA217" s="38">
        <v>19825551426.119999</v>
      </c>
      <c r="AB217" s="38">
        <v>11283225154.120001</v>
      </c>
      <c r="AC217" s="38">
        <v>8142773289</v>
      </c>
      <c r="AD217" s="38">
        <v>302978219</v>
      </c>
      <c r="AE217" s="38">
        <v>0</v>
      </c>
      <c r="AF217" s="38">
        <v>14690600</v>
      </c>
      <c r="AG217" s="38">
        <v>81884164</v>
      </c>
      <c r="AH217" s="38">
        <v>0</v>
      </c>
      <c r="AI217" s="38">
        <v>12650705209.93</v>
      </c>
      <c r="AJ217" s="38">
        <v>8697182859</v>
      </c>
      <c r="AK217" s="38">
        <v>582295859</v>
      </c>
      <c r="AL217" s="38">
        <v>2290873952</v>
      </c>
      <c r="AM217" s="38">
        <v>0</v>
      </c>
      <c r="AN217" s="38">
        <v>0</v>
      </c>
      <c r="AO217" s="38">
        <v>59961342.829999998</v>
      </c>
      <c r="AP217" s="38">
        <v>1602687056.0999999</v>
      </c>
      <c r="AQ217" s="38">
        <v>400350580.64999998</v>
      </c>
      <c r="AR217" s="38">
        <v>345982180.61000001</v>
      </c>
      <c r="AS217" s="38">
        <v>54368400.039999999</v>
      </c>
      <c r="AT217" s="38">
        <v>268043314.90000001</v>
      </c>
      <c r="AU217" s="38">
        <v>187602675.03</v>
      </c>
      <c r="AV217" s="38">
        <v>20479297.039999999</v>
      </c>
      <c r="AW217" s="38">
        <v>59961342.829999998</v>
      </c>
      <c r="AX217" s="38">
        <v>0</v>
      </c>
      <c r="AY217" s="38">
        <v>132307265.75</v>
      </c>
      <c r="AZ217" s="38">
        <v>132307265.75</v>
      </c>
      <c r="BA217" s="38">
        <v>0</v>
      </c>
      <c r="BB217" s="38">
        <v>1423938686</v>
      </c>
      <c r="BC217" s="38">
        <v>385512165</v>
      </c>
      <c r="BD217" s="38">
        <v>1423938686</v>
      </c>
      <c r="BE217" s="38">
        <v>385512165</v>
      </c>
      <c r="BF217" s="38">
        <v>55957076989.370003</v>
      </c>
      <c r="BG217" s="38">
        <v>7876114349</v>
      </c>
      <c r="BH217" s="38">
        <v>55957076989.370003</v>
      </c>
      <c r="BI217" s="38">
        <v>7876114349</v>
      </c>
    </row>
    <row r="218" spans="1:61" ht="27.75" customHeight="1" x14ac:dyDescent="0.2">
      <c r="A218" s="25">
        <f t="shared" si="3"/>
        <v>212</v>
      </c>
      <c r="B218" s="37">
        <v>2398</v>
      </c>
      <c r="C218" s="35" t="s">
        <v>1742</v>
      </c>
      <c r="D218" s="35" t="s">
        <v>1743</v>
      </c>
      <c r="E218" s="35" t="s">
        <v>1744</v>
      </c>
      <c r="F218" s="35" t="s">
        <v>126</v>
      </c>
      <c r="G218" s="35" t="s">
        <v>1851</v>
      </c>
      <c r="H218" s="35" t="s">
        <v>37</v>
      </c>
      <c r="I218" s="35" t="s">
        <v>1745</v>
      </c>
      <c r="J218" s="35" t="s">
        <v>184</v>
      </c>
      <c r="K218" s="35" t="s">
        <v>1026</v>
      </c>
      <c r="L218" s="35" t="s">
        <v>2416</v>
      </c>
      <c r="M218" s="34" t="s">
        <v>2417</v>
      </c>
      <c r="N218" s="35" t="s">
        <v>2418</v>
      </c>
      <c r="O218" s="36">
        <v>1</v>
      </c>
      <c r="P218" s="36">
        <v>12333</v>
      </c>
      <c r="Q218" s="36">
        <v>63</v>
      </c>
      <c r="R218" s="38">
        <v>182516887484.60001</v>
      </c>
      <c r="S218" s="38">
        <v>10050547068.139999</v>
      </c>
      <c r="T218" s="38">
        <v>12204273038.33</v>
      </c>
      <c r="U218" s="38">
        <v>48444800</v>
      </c>
      <c r="V218" s="38">
        <v>140042453612.64999</v>
      </c>
      <c r="W218" s="38">
        <v>1515063448.5999999</v>
      </c>
      <c r="X218" s="38">
        <v>18428841395.880001</v>
      </c>
      <c r="Y218" s="38">
        <v>0</v>
      </c>
      <c r="Z218" s="38">
        <v>227264121</v>
      </c>
      <c r="AA218" s="38">
        <v>119409824880.14999</v>
      </c>
      <c r="AB218" s="38">
        <v>115450755626.72</v>
      </c>
      <c r="AC218" s="38">
        <v>0</v>
      </c>
      <c r="AD218" s="38">
        <v>2240999872.1500001</v>
      </c>
      <c r="AE218" s="38">
        <v>0</v>
      </c>
      <c r="AF218" s="38">
        <v>231239795</v>
      </c>
      <c r="AG218" s="38">
        <v>1486829586.28</v>
      </c>
      <c r="AH218" s="38">
        <v>0</v>
      </c>
      <c r="AI218" s="38">
        <v>63107062604.449997</v>
      </c>
      <c r="AJ218" s="38">
        <v>53208263461.669998</v>
      </c>
      <c r="AK218" s="38">
        <v>23699583461.669998</v>
      </c>
      <c r="AL218" s="38">
        <v>312089682.66000003</v>
      </c>
      <c r="AM218" s="38">
        <v>1501616420.25</v>
      </c>
      <c r="AN218" s="38">
        <v>12323.32</v>
      </c>
      <c r="AO218" s="38">
        <v>237972401.59</v>
      </c>
      <c r="AP218" s="38">
        <v>7690025306.04</v>
      </c>
      <c r="AQ218" s="38">
        <v>1890504106.79</v>
      </c>
      <c r="AR218" s="38">
        <v>1652829192</v>
      </c>
      <c r="AS218" s="38">
        <v>237674914.78999999</v>
      </c>
      <c r="AT218" s="38">
        <v>1167071443.24</v>
      </c>
      <c r="AU218" s="38">
        <v>906964117.23000002</v>
      </c>
      <c r="AV218" s="38">
        <v>21231847.850000001</v>
      </c>
      <c r="AW218" s="38">
        <v>237972401.59</v>
      </c>
      <c r="AX218" s="38">
        <v>903076.57</v>
      </c>
      <c r="AY218" s="38">
        <v>723432663.54999995</v>
      </c>
      <c r="AZ218" s="38">
        <v>723432663.54999995</v>
      </c>
      <c r="BA218" s="38">
        <v>0</v>
      </c>
      <c r="BB218" s="38">
        <v>40369181</v>
      </c>
      <c r="BC218" s="38">
        <v>2855847968.77</v>
      </c>
      <c r="BD218" s="38">
        <v>40369181</v>
      </c>
      <c r="BE218" s="38">
        <v>2855847968.77</v>
      </c>
      <c r="BF218" s="38">
        <v>0</v>
      </c>
      <c r="BG218" s="38">
        <v>0</v>
      </c>
      <c r="BH218" s="38">
        <v>0</v>
      </c>
      <c r="BI218" s="38">
        <v>0</v>
      </c>
    </row>
    <row r="219" spans="1:61" ht="27.75" customHeight="1" x14ac:dyDescent="0.2">
      <c r="A219" s="25">
        <f t="shared" si="3"/>
        <v>213</v>
      </c>
      <c r="B219" s="37">
        <v>2426</v>
      </c>
      <c r="C219" s="35" t="s">
        <v>1051</v>
      </c>
      <c r="D219" s="35" t="s">
        <v>1052</v>
      </c>
      <c r="E219" s="35" t="s">
        <v>1053</v>
      </c>
      <c r="F219" s="35" t="s">
        <v>116</v>
      </c>
      <c r="G219" s="35" t="s">
        <v>1891</v>
      </c>
      <c r="H219" s="35" t="s">
        <v>41</v>
      </c>
      <c r="I219" s="35" t="s">
        <v>1054</v>
      </c>
      <c r="J219" s="35" t="s">
        <v>1055</v>
      </c>
      <c r="K219" s="35" t="s">
        <v>1056</v>
      </c>
      <c r="L219" s="35" t="s">
        <v>2419</v>
      </c>
      <c r="M219" s="34" t="s">
        <v>2420</v>
      </c>
      <c r="N219" s="35" t="s">
        <v>2021</v>
      </c>
      <c r="O219" s="36">
        <v>1</v>
      </c>
      <c r="P219" s="36">
        <v>7011</v>
      </c>
      <c r="Q219" s="36">
        <v>23</v>
      </c>
      <c r="R219" s="38">
        <v>18200732271.290001</v>
      </c>
      <c r="S219" s="38">
        <v>892164061.90999997</v>
      </c>
      <c r="T219" s="38">
        <v>22962955</v>
      </c>
      <c r="U219" s="38">
        <v>0</v>
      </c>
      <c r="V219" s="38">
        <v>15291543965.23</v>
      </c>
      <c r="W219" s="38">
        <v>404422106.47000003</v>
      </c>
      <c r="X219" s="38">
        <v>1589639182.6800001</v>
      </c>
      <c r="Y219" s="38">
        <v>0</v>
      </c>
      <c r="Z219" s="38">
        <v>0</v>
      </c>
      <c r="AA219" s="38">
        <v>6112953193.9200001</v>
      </c>
      <c r="AB219" s="38">
        <v>4329224408.3800001</v>
      </c>
      <c r="AC219" s="38">
        <v>778530586</v>
      </c>
      <c r="AD219" s="38">
        <v>787088089.17999995</v>
      </c>
      <c r="AE219" s="38">
        <v>0</v>
      </c>
      <c r="AF219" s="38">
        <v>28789696.120000001</v>
      </c>
      <c r="AG219" s="38">
        <v>189320414.24000001</v>
      </c>
      <c r="AH219" s="38">
        <v>0</v>
      </c>
      <c r="AI219" s="38">
        <v>12087779077.370001</v>
      </c>
      <c r="AJ219" s="38">
        <v>9048574452.1700001</v>
      </c>
      <c r="AK219" s="38">
        <v>6463899356.3800001</v>
      </c>
      <c r="AL219" s="38">
        <v>1493665475.02</v>
      </c>
      <c r="AM219" s="38">
        <v>296007052.89999998</v>
      </c>
      <c r="AN219" s="38">
        <v>0</v>
      </c>
      <c r="AO219" s="38">
        <v>38494909.490000002</v>
      </c>
      <c r="AP219" s="38">
        <v>715833089</v>
      </c>
      <c r="AQ219" s="38">
        <v>217520603.03</v>
      </c>
      <c r="AR219" s="38">
        <v>206713364.75999999</v>
      </c>
      <c r="AS219" s="38">
        <v>10807238.27</v>
      </c>
      <c r="AT219" s="38">
        <v>194212582.24000001</v>
      </c>
      <c r="AU219" s="38">
        <v>145523052.28999999</v>
      </c>
      <c r="AV219" s="38">
        <v>10194620.460000001</v>
      </c>
      <c r="AW219" s="38">
        <v>38494909.490000002</v>
      </c>
      <c r="AX219" s="38">
        <v>0</v>
      </c>
      <c r="AY219" s="38">
        <v>23308020.789999999</v>
      </c>
      <c r="AZ219" s="38">
        <v>23308020.789999999</v>
      </c>
      <c r="BA219" s="38">
        <v>0</v>
      </c>
      <c r="BB219" s="38">
        <v>155462084</v>
      </c>
      <c r="BC219" s="38">
        <v>1209580017.28</v>
      </c>
      <c r="BD219" s="38">
        <v>155462084</v>
      </c>
      <c r="BE219" s="38">
        <v>1209580017.28</v>
      </c>
      <c r="BF219" s="38">
        <v>21154098427</v>
      </c>
      <c r="BG219" s="38">
        <v>0</v>
      </c>
      <c r="BH219" s="38">
        <v>21154098427</v>
      </c>
      <c r="BI219" s="38">
        <v>0</v>
      </c>
    </row>
    <row r="220" spans="1:61" ht="27.75" customHeight="1" x14ac:dyDescent="0.2">
      <c r="A220" s="25">
        <f t="shared" si="3"/>
        <v>214</v>
      </c>
      <c r="B220" s="37">
        <v>2427</v>
      </c>
      <c r="C220" s="35" t="s">
        <v>1057</v>
      </c>
      <c r="D220" s="35" t="s">
        <v>1058</v>
      </c>
      <c r="E220" s="35" t="s">
        <v>1059</v>
      </c>
      <c r="F220" s="35" t="s">
        <v>116</v>
      </c>
      <c r="G220" s="35" t="s">
        <v>1926</v>
      </c>
      <c r="H220" s="35" t="s">
        <v>1060</v>
      </c>
      <c r="I220" s="35" t="s">
        <v>1061</v>
      </c>
      <c r="J220" s="35" t="s">
        <v>1055</v>
      </c>
      <c r="K220" s="35" t="s">
        <v>1056</v>
      </c>
      <c r="L220" s="35" t="s">
        <v>2421</v>
      </c>
      <c r="M220" s="34" t="s">
        <v>2422</v>
      </c>
      <c r="N220" s="35" t="s">
        <v>2423</v>
      </c>
      <c r="O220" s="36">
        <v>1</v>
      </c>
      <c r="P220" s="36">
        <v>2052</v>
      </c>
      <c r="Q220" s="36">
        <v>12</v>
      </c>
      <c r="R220" s="38">
        <v>4770720468.6000004</v>
      </c>
      <c r="S220" s="38">
        <v>617138829.49000001</v>
      </c>
      <c r="T220" s="38">
        <v>39854507.009999998</v>
      </c>
      <c r="U220" s="38">
        <v>0</v>
      </c>
      <c r="V220" s="38">
        <v>3319953949</v>
      </c>
      <c r="W220" s="38">
        <v>114327378</v>
      </c>
      <c r="X220" s="38">
        <v>679445805.10000002</v>
      </c>
      <c r="Y220" s="38">
        <v>0</v>
      </c>
      <c r="Z220" s="38">
        <v>0</v>
      </c>
      <c r="AA220" s="38">
        <v>1740004273.6300001</v>
      </c>
      <c r="AB220" s="38">
        <v>1319864591.05</v>
      </c>
      <c r="AC220" s="38">
        <v>0</v>
      </c>
      <c r="AD220" s="38">
        <v>189552556.30000001</v>
      </c>
      <c r="AE220" s="38">
        <v>0</v>
      </c>
      <c r="AF220" s="38">
        <v>34579794.950000003</v>
      </c>
      <c r="AG220" s="38">
        <v>196007331.33000001</v>
      </c>
      <c r="AH220" s="38">
        <v>0</v>
      </c>
      <c r="AI220" s="38">
        <v>3030716194.9699998</v>
      </c>
      <c r="AJ220" s="38">
        <v>2544854440</v>
      </c>
      <c r="AK220" s="38">
        <v>0</v>
      </c>
      <c r="AL220" s="38">
        <v>474368760.43000001</v>
      </c>
      <c r="AM220" s="38">
        <v>264110179.99000001</v>
      </c>
      <c r="AN220" s="38">
        <v>0</v>
      </c>
      <c r="AO220" s="38">
        <v>-72244384.950000003</v>
      </c>
      <c r="AP220" s="38">
        <v>481886366.99000001</v>
      </c>
      <c r="AQ220" s="38">
        <v>63607448.75</v>
      </c>
      <c r="AR220" s="38">
        <v>46420528.020000003</v>
      </c>
      <c r="AS220" s="38">
        <v>17186920.73</v>
      </c>
      <c r="AT220" s="38">
        <v>62017590.990000002</v>
      </c>
      <c r="AU220" s="38">
        <v>132756563.34</v>
      </c>
      <c r="AV220" s="38">
        <v>1505412.6</v>
      </c>
      <c r="AW220" s="38">
        <v>-72244384.950000003</v>
      </c>
      <c r="AX220" s="38">
        <v>0</v>
      </c>
      <c r="AY220" s="38">
        <v>1589857.76</v>
      </c>
      <c r="AZ220" s="38">
        <v>1589857.76</v>
      </c>
      <c r="BA220" s="38">
        <v>0</v>
      </c>
      <c r="BB220" s="38">
        <v>58642761</v>
      </c>
      <c r="BC220" s="38">
        <v>2102044371</v>
      </c>
      <c r="BD220" s="38">
        <v>58642761</v>
      </c>
      <c r="BE220" s="38">
        <v>2102044371</v>
      </c>
      <c r="BF220" s="38">
        <v>1755201746</v>
      </c>
      <c r="BG220" s="38">
        <v>4930074578</v>
      </c>
      <c r="BH220" s="38">
        <v>1755201746</v>
      </c>
      <c r="BI220" s="38">
        <v>4930074578</v>
      </c>
    </row>
    <row r="221" spans="1:61" ht="27.75" customHeight="1" x14ac:dyDescent="0.2">
      <c r="A221" s="25">
        <f t="shared" si="3"/>
        <v>215</v>
      </c>
      <c r="B221" s="37">
        <v>2434</v>
      </c>
      <c r="C221" s="35" t="s">
        <v>1063</v>
      </c>
      <c r="D221" s="35" t="s">
        <v>1064</v>
      </c>
      <c r="E221" s="35" t="s">
        <v>1065</v>
      </c>
      <c r="F221" s="35" t="s">
        <v>116</v>
      </c>
      <c r="G221" s="35" t="s">
        <v>1891</v>
      </c>
      <c r="H221" s="35" t="s">
        <v>41</v>
      </c>
      <c r="I221" s="35" t="s">
        <v>1066</v>
      </c>
      <c r="J221" s="35" t="s">
        <v>184</v>
      </c>
      <c r="K221" s="35" t="s">
        <v>1067</v>
      </c>
      <c r="L221" s="35" t="s">
        <v>1746</v>
      </c>
      <c r="M221" s="34" t="s">
        <v>2424</v>
      </c>
      <c r="N221" s="35" t="s">
        <v>2022</v>
      </c>
      <c r="O221" s="36">
        <v>1</v>
      </c>
      <c r="P221" s="36">
        <v>12516</v>
      </c>
      <c r="Q221" s="36">
        <v>49</v>
      </c>
      <c r="R221" s="38">
        <v>27560166153.52</v>
      </c>
      <c r="S221" s="38">
        <v>2983299964.1199999</v>
      </c>
      <c r="T221" s="38">
        <v>1441301565.5599999</v>
      </c>
      <c r="U221" s="38">
        <v>0</v>
      </c>
      <c r="V221" s="38">
        <v>22702218611</v>
      </c>
      <c r="W221" s="38">
        <v>54449402.850000001</v>
      </c>
      <c r="X221" s="38">
        <v>360991265.99000001</v>
      </c>
      <c r="Y221" s="38">
        <v>0</v>
      </c>
      <c r="Z221" s="38">
        <v>17905344</v>
      </c>
      <c r="AA221" s="38">
        <v>18392330781.389999</v>
      </c>
      <c r="AB221" s="38">
        <v>17310488161.59</v>
      </c>
      <c r="AC221" s="38">
        <v>690592741</v>
      </c>
      <c r="AD221" s="38">
        <v>204392772.06</v>
      </c>
      <c r="AE221" s="38">
        <v>0</v>
      </c>
      <c r="AF221" s="38">
        <v>42335625.640000001</v>
      </c>
      <c r="AG221" s="38">
        <v>144521481.09999999</v>
      </c>
      <c r="AH221" s="38">
        <v>0</v>
      </c>
      <c r="AI221" s="38">
        <v>9167835372.1299992</v>
      </c>
      <c r="AJ221" s="38">
        <v>5241559170.9799995</v>
      </c>
      <c r="AK221" s="38">
        <v>2524481645.98</v>
      </c>
      <c r="AL221" s="38">
        <v>3070804103.9400001</v>
      </c>
      <c r="AM221" s="38">
        <v>9450560.0800000001</v>
      </c>
      <c r="AN221" s="38">
        <v>0</v>
      </c>
      <c r="AO221" s="38">
        <v>138446441.30000001</v>
      </c>
      <c r="AP221" s="38">
        <v>0</v>
      </c>
      <c r="AQ221" s="38">
        <v>554439173.29999995</v>
      </c>
      <c r="AR221" s="38">
        <v>472411005.54000002</v>
      </c>
      <c r="AS221" s="38">
        <v>82028167.760000005</v>
      </c>
      <c r="AT221" s="38">
        <v>478043054.30000001</v>
      </c>
      <c r="AU221" s="38">
        <v>321466673</v>
      </c>
      <c r="AV221" s="38">
        <v>18129940</v>
      </c>
      <c r="AW221" s="38">
        <v>138446441.30000001</v>
      </c>
      <c r="AX221" s="38">
        <v>0</v>
      </c>
      <c r="AY221" s="38">
        <v>76396119</v>
      </c>
      <c r="AZ221" s="38">
        <v>76396119</v>
      </c>
      <c r="BA221" s="38">
        <v>0</v>
      </c>
      <c r="BB221" s="38">
        <v>281085481</v>
      </c>
      <c r="BC221" s="38">
        <v>745490628.59000003</v>
      </c>
      <c r="BD221" s="38">
        <v>281085481</v>
      </c>
      <c r="BE221" s="38">
        <v>745490628.59000003</v>
      </c>
      <c r="BF221" s="38">
        <v>59375348963</v>
      </c>
      <c r="BG221" s="38">
        <v>0</v>
      </c>
      <c r="BH221" s="38">
        <v>59375348963</v>
      </c>
      <c r="BI221" s="38">
        <v>0</v>
      </c>
    </row>
    <row r="222" spans="1:61" ht="27.75" customHeight="1" x14ac:dyDescent="0.2">
      <c r="A222" s="25">
        <f t="shared" si="3"/>
        <v>216</v>
      </c>
      <c r="B222" s="37">
        <v>2483</v>
      </c>
      <c r="C222" s="35" t="s">
        <v>1069</v>
      </c>
      <c r="D222" s="35" t="s">
        <v>1070</v>
      </c>
      <c r="E222" s="35" t="s">
        <v>1071</v>
      </c>
      <c r="F222" s="35" t="s">
        <v>126</v>
      </c>
      <c r="G222" s="35" t="s">
        <v>1851</v>
      </c>
      <c r="H222" s="35" t="s">
        <v>37</v>
      </c>
      <c r="I222" s="35" t="s">
        <v>1072</v>
      </c>
      <c r="J222" s="35" t="s">
        <v>1050</v>
      </c>
      <c r="K222" s="35" t="s">
        <v>1068</v>
      </c>
      <c r="L222" s="35" t="s">
        <v>1073</v>
      </c>
      <c r="M222" s="34" t="s">
        <v>2425</v>
      </c>
      <c r="N222" s="35" t="s">
        <v>1074</v>
      </c>
      <c r="O222" s="36">
        <v>1</v>
      </c>
      <c r="P222" s="36">
        <v>384</v>
      </c>
      <c r="Q222" s="36">
        <v>5</v>
      </c>
      <c r="R222" s="38">
        <v>3817583031</v>
      </c>
      <c r="S222" s="38">
        <v>439816108</v>
      </c>
      <c r="T222" s="38">
        <v>61979506</v>
      </c>
      <c r="U222" s="38">
        <v>0</v>
      </c>
      <c r="V222" s="38">
        <v>2825656806</v>
      </c>
      <c r="W222" s="38">
        <v>75493011</v>
      </c>
      <c r="X222" s="38">
        <v>414637600</v>
      </c>
      <c r="Y222" s="38">
        <v>0</v>
      </c>
      <c r="Z222" s="38">
        <v>0</v>
      </c>
      <c r="AA222" s="38">
        <v>655276315</v>
      </c>
      <c r="AB222" s="38">
        <v>551175708</v>
      </c>
      <c r="AC222" s="38">
        <v>0</v>
      </c>
      <c r="AD222" s="38">
        <v>12147810</v>
      </c>
      <c r="AE222" s="38">
        <v>0</v>
      </c>
      <c r="AF222" s="38">
        <v>52708841</v>
      </c>
      <c r="AG222" s="38">
        <v>33243956</v>
      </c>
      <c r="AH222" s="38">
        <v>6000000</v>
      </c>
      <c r="AI222" s="38">
        <v>3162306716</v>
      </c>
      <c r="AJ222" s="38">
        <v>2074802329</v>
      </c>
      <c r="AK222" s="38">
        <v>671506228</v>
      </c>
      <c r="AL222" s="38">
        <v>328267082</v>
      </c>
      <c r="AM222" s="38">
        <v>167443368</v>
      </c>
      <c r="AN222" s="38">
        <v>0</v>
      </c>
      <c r="AO222" s="38">
        <v>9168035</v>
      </c>
      <c r="AP222" s="38">
        <v>0</v>
      </c>
      <c r="AQ222" s="38">
        <v>38807415</v>
      </c>
      <c r="AR222" s="38">
        <v>38082161</v>
      </c>
      <c r="AS222" s="38">
        <v>725254</v>
      </c>
      <c r="AT222" s="38">
        <v>36414197</v>
      </c>
      <c r="AU222" s="38">
        <v>25023410</v>
      </c>
      <c r="AV222" s="38">
        <v>2222752</v>
      </c>
      <c r="AW222" s="38">
        <v>9168035</v>
      </c>
      <c r="AX222" s="38">
        <v>0</v>
      </c>
      <c r="AY222" s="38">
        <v>2393218</v>
      </c>
      <c r="AZ222" s="38">
        <v>2393218</v>
      </c>
      <c r="BA222" s="38">
        <v>0</v>
      </c>
      <c r="BB222" s="38">
        <v>31907095</v>
      </c>
      <c r="BC222" s="38">
        <v>211642108</v>
      </c>
      <c r="BD222" s="38">
        <v>31907095</v>
      </c>
      <c r="BE222" s="38">
        <v>211642108</v>
      </c>
      <c r="BF222" s="38">
        <v>2866240739</v>
      </c>
      <c r="BG222" s="38">
        <v>1403296101</v>
      </c>
      <c r="BH222" s="38">
        <v>2866240739</v>
      </c>
      <c r="BI222" s="38">
        <v>1403296101</v>
      </c>
    </row>
    <row r="223" spans="1:61" ht="27.75" customHeight="1" x14ac:dyDescent="0.2">
      <c r="A223" s="25">
        <f t="shared" si="3"/>
        <v>217</v>
      </c>
      <c r="B223" s="37">
        <v>2485</v>
      </c>
      <c r="C223" s="35" t="s">
        <v>1075</v>
      </c>
      <c r="D223" s="35" t="s">
        <v>1076</v>
      </c>
      <c r="E223" s="35" t="s">
        <v>1077</v>
      </c>
      <c r="F223" s="35" t="s">
        <v>31</v>
      </c>
      <c r="G223" s="35" t="s">
        <v>1914</v>
      </c>
      <c r="H223" s="35" t="s">
        <v>728</v>
      </c>
      <c r="I223" s="35" t="s">
        <v>1078</v>
      </c>
      <c r="J223" s="35" t="s">
        <v>1050</v>
      </c>
      <c r="K223" s="35" t="s">
        <v>1068</v>
      </c>
      <c r="L223" s="35" t="s">
        <v>2426</v>
      </c>
      <c r="M223" s="34" t="s">
        <v>2427</v>
      </c>
      <c r="N223" s="35" t="s">
        <v>1079</v>
      </c>
      <c r="O223" s="36">
        <v>1</v>
      </c>
      <c r="P223" s="36">
        <v>96</v>
      </c>
      <c r="Q223" s="36">
        <v>43</v>
      </c>
      <c r="R223" s="38">
        <v>42077407704.919998</v>
      </c>
      <c r="S223" s="38">
        <v>1417450370.8099999</v>
      </c>
      <c r="T223" s="38">
        <v>727197271.14999998</v>
      </c>
      <c r="U223" s="38">
        <v>2623836757.1799998</v>
      </c>
      <c r="V223" s="38">
        <v>0</v>
      </c>
      <c r="W223" s="38">
        <v>14890581277.08</v>
      </c>
      <c r="X223" s="38">
        <v>18251403847</v>
      </c>
      <c r="Y223" s="38">
        <v>0</v>
      </c>
      <c r="Z223" s="38">
        <v>4166938181.6999998</v>
      </c>
      <c r="AA223" s="38">
        <v>17864932131.099998</v>
      </c>
      <c r="AB223" s="38">
        <v>0</v>
      </c>
      <c r="AC223" s="38">
        <v>13308484315.690001</v>
      </c>
      <c r="AD223" s="38">
        <v>4266808851.7399998</v>
      </c>
      <c r="AE223" s="38">
        <v>0</v>
      </c>
      <c r="AF223" s="38">
        <v>84764012</v>
      </c>
      <c r="AG223" s="38">
        <v>200794678.66999999</v>
      </c>
      <c r="AH223" s="38">
        <v>4080273</v>
      </c>
      <c r="AI223" s="38">
        <v>24212475573.82</v>
      </c>
      <c r="AJ223" s="38">
        <v>1479385019.6199999</v>
      </c>
      <c r="AK223" s="38">
        <v>119162169.62</v>
      </c>
      <c r="AL223" s="38">
        <v>2547148946.6599998</v>
      </c>
      <c r="AM223" s="38">
        <v>4654405821.6599998</v>
      </c>
      <c r="AN223" s="38">
        <v>66096059.729999997</v>
      </c>
      <c r="AO223" s="38">
        <v>13407352.369999999</v>
      </c>
      <c r="AP223" s="38">
        <v>14830162500.780001</v>
      </c>
      <c r="AQ223" s="38">
        <v>1779215005.2</v>
      </c>
      <c r="AR223" s="38">
        <v>1728782626</v>
      </c>
      <c r="AS223" s="38">
        <v>50432379.200000003</v>
      </c>
      <c r="AT223" s="38">
        <v>369598756.92000002</v>
      </c>
      <c r="AU223" s="38">
        <v>355924033.33999997</v>
      </c>
      <c r="AV223" s="38">
        <v>267371.21000000002</v>
      </c>
      <c r="AW223" s="38">
        <v>13407352.369999999</v>
      </c>
      <c r="AX223" s="38">
        <v>0</v>
      </c>
      <c r="AY223" s="38">
        <v>1409616248.28</v>
      </c>
      <c r="AZ223" s="38">
        <v>1409616248.28</v>
      </c>
      <c r="BA223" s="38">
        <v>0</v>
      </c>
      <c r="BB223" s="38">
        <v>0</v>
      </c>
      <c r="BC223" s="38">
        <v>357005850</v>
      </c>
      <c r="BD223" s="38">
        <v>0</v>
      </c>
      <c r="BE223" s="38">
        <v>357005850</v>
      </c>
      <c r="BF223" s="38">
        <v>0</v>
      </c>
      <c r="BG223" s="38">
        <v>1360222850</v>
      </c>
      <c r="BH223" s="38">
        <v>0</v>
      </c>
      <c r="BI223" s="38">
        <v>1360222850</v>
      </c>
    </row>
    <row r="224" spans="1:61" ht="27.75" customHeight="1" x14ac:dyDescent="0.2">
      <c r="A224" s="25">
        <f t="shared" si="3"/>
        <v>218</v>
      </c>
      <c r="B224" s="37">
        <v>2506</v>
      </c>
      <c r="C224" s="35" t="s">
        <v>1080</v>
      </c>
      <c r="D224" s="35" t="s">
        <v>1081</v>
      </c>
      <c r="E224" s="35" t="s">
        <v>1082</v>
      </c>
      <c r="F224" s="35" t="s">
        <v>126</v>
      </c>
      <c r="G224" s="35" t="s">
        <v>1851</v>
      </c>
      <c r="H224" s="35" t="s">
        <v>37</v>
      </c>
      <c r="I224" s="35" t="s">
        <v>1083</v>
      </c>
      <c r="J224" s="35" t="s">
        <v>1050</v>
      </c>
      <c r="K224" s="35" t="s">
        <v>1068</v>
      </c>
      <c r="L224" s="35" t="s">
        <v>2428</v>
      </c>
      <c r="M224" s="34" t="s">
        <v>2429</v>
      </c>
      <c r="N224" s="35" t="s">
        <v>1084</v>
      </c>
      <c r="O224" s="36">
        <v>1</v>
      </c>
      <c r="P224" s="36">
        <v>5781</v>
      </c>
      <c r="Q224" s="36">
        <v>31</v>
      </c>
      <c r="R224" s="38">
        <v>139002330329.95999</v>
      </c>
      <c r="S224" s="38">
        <v>10644475333.959999</v>
      </c>
      <c r="T224" s="38">
        <v>3456025243</v>
      </c>
      <c r="U224" s="38">
        <v>0</v>
      </c>
      <c r="V224" s="38">
        <v>113269144376</v>
      </c>
      <c r="W224" s="38">
        <v>2381872391</v>
      </c>
      <c r="X224" s="38">
        <v>9250812986</v>
      </c>
      <c r="Y224" s="38">
        <v>0</v>
      </c>
      <c r="Z224" s="38">
        <v>0</v>
      </c>
      <c r="AA224" s="38">
        <v>24549529829.810001</v>
      </c>
      <c r="AB224" s="38">
        <v>22351263658</v>
      </c>
      <c r="AC224" s="38">
        <v>0</v>
      </c>
      <c r="AD224" s="38">
        <v>404333160.06999999</v>
      </c>
      <c r="AE224" s="38">
        <v>0</v>
      </c>
      <c r="AF224" s="38">
        <v>1609529562.74</v>
      </c>
      <c r="AG224" s="38">
        <v>184403449</v>
      </c>
      <c r="AH224" s="38">
        <v>0</v>
      </c>
      <c r="AI224" s="38">
        <v>114452800500.14999</v>
      </c>
      <c r="AJ224" s="38">
        <v>82143874515</v>
      </c>
      <c r="AK224" s="38">
        <v>52558980020</v>
      </c>
      <c r="AL224" s="38">
        <v>15241894813.42</v>
      </c>
      <c r="AM224" s="38">
        <v>79375846.430000007</v>
      </c>
      <c r="AN224" s="38">
        <v>1099469.25</v>
      </c>
      <c r="AO224" s="38">
        <v>765552200</v>
      </c>
      <c r="AP224" s="38">
        <v>7291473200.0500002</v>
      </c>
      <c r="AQ224" s="38">
        <v>1284838220</v>
      </c>
      <c r="AR224" s="38">
        <v>1197026848</v>
      </c>
      <c r="AS224" s="38">
        <v>87811372</v>
      </c>
      <c r="AT224" s="38">
        <v>1156586455</v>
      </c>
      <c r="AU224" s="38">
        <v>377238601</v>
      </c>
      <c r="AV224" s="38">
        <v>13795654</v>
      </c>
      <c r="AW224" s="38">
        <v>765552200</v>
      </c>
      <c r="AX224" s="38">
        <v>0</v>
      </c>
      <c r="AY224" s="38">
        <v>128251765</v>
      </c>
      <c r="AZ224" s="38">
        <v>128251765</v>
      </c>
      <c r="BA224" s="38">
        <v>0</v>
      </c>
      <c r="BB224" s="38">
        <v>4480283807</v>
      </c>
      <c r="BC224" s="38">
        <v>423748646.43000001</v>
      </c>
      <c r="BD224" s="38">
        <v>4480283807</v>
      </c>
      <c r="BE224" s="38">
        <v>423748646.43000001</v>
      </c>
      <c r="BF224" s="38">
        <v>129711567736</v>
      </c>
      <c r="BG224" s="38">
        <v>0</v>
      </c>
      <c r="BH224" s="38">
        <v>129711567736</v>
      </c>
      <c r="BI224" s="38">
        <v>0</v>
      </c>
    </row>
    <row r="225" spans="1:61" ht="27.75" customHeight="1" x14ac:dyDescent="0.2">
      <c r="A225" s="25">
        <f t="shared" si="3"/>
        <v>219</v>
      </c>
      <c r="B225" s="37">
        <v>2520</v>
      </c>
      <c r="C225" s="35" t="s">
        <v>1085</v>
      </c>
      <c r="D225" s="35" t="s">
        <v>1086</v>
      </c>
      <c r="E225" s="35" t="s">
        <v>1087</v>
      </c>
      <c r="F225" s="35" t="s">
        <v>126</v>
      </c>
      <c r="G225" s="35" t="s">
        <v>1927</v>
      </c>
      <c r="H225" s="35" t="s">
        <v>314</v>
      </c>
      <c r="I225" s="35" t="s">
        <v>1088</v>
      </c>
      <c r="J225" s="35" t="s">
        <v>1050</v>
      </c>
      <c r="K225" s="35" t="s">
        <v>1068</v>
      </c>
      <c r="L225" s="35" t="s">
        <v>1928</v>
      </c>
      <c r="M225" s="34" t="s">
        <v>2430</v>
      </c>
      <c r="N225" s="35" t="s">
        <v>1713</v>
      </c>
      <c r="O225" s="36">
        <v>1</v>
      </c>
      <c r="P225" s="36">
        <v>701</v>
      </c>
      <c r="Q225" s="36">
        <v>9</v>
      </c>
      <c r="R225" s="38">
        <v>6497721992.54</v>
      </c>
      <c r="S225" s="38">
        <v>585629217.02999997</v>
      </c>
      <c r="T225" s="38">
        <v>151105990.41999999</v>
      </c>
      <c r="U225" s="38">
        <v>0</v>
      </c>
      <c r="V225" s="38">
        <v>4291559259.2399998</v>
      </c>
      <c r="W225" s="38">
        <v>492492394.18000001</v>
      </c>
      <c r="X225" s="38">
        <v>976935131.66999996</v>
      </c>
      <c r="Y225" s="38">
        <v>0</v>
      </c>
      <c r="Z225" s="38">
        <v>0</v>
      </c>
      <c r="AA225" s="38">
        <v>2077366590.1300001</v>
      </c>
      <c r="AB225" s="38">
        <v>1101784558.9100001</v>
      </c>
      <c r="AC225" s="38">
        <v>0</v>
      </c>
      <c r="AD225" s="38">
        <v>188727029.53</v>
      </c>
      <c r="AE225" s="38">
        <v>0</v>
      </c>
      <c r="AF225" s="38">
        <v>311219017.22000003</v>
      </c>
      <c r="AG225" s="38">
        <v>475635984.47000003</v>
      </c>
      <c r="AH225" s="38">
        <v>0</v>
      </c>
      <c r="AI225" s="38">
        <v>4420355402.4099998</v>
      </c>
      <c r="AJ225" s="38">
        <v>2060107733.3800001</v>
      </c>
      <c r="AK225" s="38">
        <v>507424766.38</v>
      </c>
      <c r="AL225" s="38">
        <v>1154993633.6500001</v>
      </c>
      <c r="AM225" s="38">
        <v>244608816.87</v>
      </c>
      <c r="AN225" s="38">
        <v>288000000</v>
      </c>
      <c r="AO225" s="38">
        <v>44529426.149999999</v>
      </c>
      <c r="AP225" s="38">
        <v>382208900</v>
      </c>
      <c r="AQ225" s="38">
        <v>112172423.7</v>
      </c>
      <c r="AR225" s="38">
        <v>81815347</v>
      </c>
      <c r="AS225" s="38">
        <v>30357076.699999999</v>
      </c>
      <c r="AT225" s="38">
        <v>108767491.95</v>
      </c>
      <c r="AU225" s="38">
        <v>62834714.939999998</v>
      </c>
      <c r="AV225" s="38">
        <v>1403350.86</v>
      </c>
      <c r="AW225" s="38">
        <v>44529426.149999999</v>
      </c>
      <c r="AX225" s="38">
        <v>0</v>
      </c>
      <c r="AY225" s="38">
        <v>3404931.75</v>
      </c>
      <c r="AZ225" s="38">
        <v>3404931.75</v>
      </c>
      <c r="BA225" s="38">
        <v>0</v>
      </c>
      <c r="BB225" s="38">
        <v>35981518</v>
      </c>
      <c r="BC225" s="38">
        <v>848458296.09000003</v>
      </c>
      <c r="BD225" s="38">
        <v>35981518</v>
      </c>
      <c r="BE225" s="38">
        <v>848458296.09000003</v>
      </c>
      <c r="BF225" s="38">
        <v>1118391206</v>
      </c>
      <c r="BG225" s="38">
        <v>0</v>
      </c>
      <c r="BH225" s="38">
        <v>1118391206</v>
      </c>
      <c r="BI225" s="38">
        <v>0</v>
      </c>
    </row>
    <row r="226" spans="1:61" ht="27.75" customHeight="1" x14ac:dyDescent="0.2">
      <c r="A226" s="25">
        <f t="shared" si="3"/>
        <v>220</v>
      </c>
      <c r="B226" s="37">
        <v>2525</v>
      </c>
      <c r="C226" s="35" t="s">
        <v>1089</v>
      </c>
      <c r="D226" s="35" t="s">
        <v>1090</v>
      </c>
      <c r="E226" s="35" t="s">
        <v>1091</v>
      </c>
      <c r="F226" s="35" t="s">
        <v>126</v>
      </c>
      <c r="G226" s="35" t="s">
        <v>1855</v>
      </c>
      <c r="H226" s="35" t="s">
        <v>38</v>
      </c>
      <c r="I226" s="35" t="s">
        <v>1092</v>
      </c>
      <c r="J226" s="35" t="s">
        <v>1050</v>
      </c>
      <c r="K226" s="35" t="s">
        <v>1068</v>
      </c>
      <c r="L226" s="35" t="s">
        <v>2431</v>
      </c>
      <c r="M226" s="34" t="s">
        <v>2432</v>
      </c>
      <c r="N226" s="35" t="s">
        <v>1747</v>
      </c>
      <c r="O226" s="36">
        <v>1</v>
      </c>
      <c r="P226" s="36">
        <v>1653</v>
      </c>
      <c r="Q226" s="36">
        <v>20</v>
      </c>
      <c r="R226" s="38">
        <v>25900753898.610001</v>
      </c>
      <c r="S226" s="38">
        <v>1642949404.0799999</v>
      </c>
      <c r="T226" s="38">
        <v>493470471.61000001</v>
      </c>
      <c r="U226" s="38">
        <v>1331931527.76</v>
      </c>
      <c r="V226" s="38">
        <v>20345826692</v>
      </c>
      <c r="W226" s="38">
        <v>255873864.94</v>
      </c>
      <c r="X226" s="38">
        <v>1830701938.22</v>
      </c>
      <c r="Y226" s="38">
        <v>0</v>
      </c>
      <c r="Z226" s="38">
        <v>0</v>
      </c>
      <c r="AA226" s="38">
        <v>5918201347.9399996</v>
      </c>
      <c r="AB226" s="38">
        <v>2161346346.5799999</v>
      </c>
      <c r="AC226" s="38">
        <v>1316681912</v>
      </c>
      <c r="AD226" s="38">
        <v>174210810.28</v>
      </c>
      <c r="AE226" s="38">
        <v>0</v>
      </c>
      <c r="AF226" s="38">
        <v>2080079619.72</v>
      </c>
      <c r="AG226" s="38">
        <v>185882659.36000001</v>
      </c>
      <c r="AH226" s="38">
        <v>0</v>
      </c>
      <c r="AI226" s="38">
        <v>19982552550.669998</v>
      </c>
      <c r="AJ226" s="38">
        <v>11602739208</v>
      </c>
      <c r="AK226" s="38">
        <v>6134045208</v>
      </c>
      <c r="AL226" s="38">
        <v>5160171745.1800003</v>
      </c>
      <c r="AM226" s="38">
        <v>1155501485.6500001</v>
      </c>
      <c r="AN226" s="38">
        <v>776134</v>
      </c>
      <c r="AO226" s="38">
        <v>116137862</v>
      </c>
      <c r="AP226" s="38">
        <v>503338731</v>
      </c>
      <c r="AQ226" s="38">
        <v>282844575.44999999</v>
      </c>
      <c r="AR226" s="38">
        <v>265304518</v>
      </c>
      <c r="AS226" s="38">
        <v>17540057.449999999</v>
      </c>
      <c r="AT226" s="38">
        <v>269646138.35000002</v>
      </c>
      <c r="AU226" s="38">
        <v>147579645</v>
      </c>
      <c r="AV226" s="38">
        <v>5928631.3499999996</v>
      </c>
      <c r="AW226" s="38">
        <v>116137862</v>
      </c>
      <c r="AX226" s="38">
        <v>0</v>
      </c>
      <c r="AY226" s="38">
        <v>13198437</v>
      </c>
      <c r="AZ226" s="38">
        <v>13198437</v>
      </c>
      <c r="BA226" s="38">
        <v>0</v>
      </c>
      <c r="BB226" s="38">
        <v>0</v>
      </c>
      <c r="BC226" s="38">
        <v>0</v>
      </c>
      <c r="BD226" s="38">
        <v>0</v>
      </c>
      <c r="BE226" s="38">
        <v>0</v>
      </c>
      <c r="BF226" s="38">
        <v>0</v>
      </c>
      <c r="BG226" s="38">
        <v>0</v>
      </c>
      <c r="BH226" s="38">
        <v>0</v>
      </c>
      <c r="BI226" s="38">
        <v>0</v>
      </c>
    </row>
    <row r="227" spans="1:61" ht="27.75" customHeight="1" x14ac:dyDescent="0.2">
      <c r="A227" s="25">
        <f t="shared" si="3"/>
        <v>221</v>
      </c>
      <c r="B227" s="37">
        <v>2538</v>
      </c>
      <c r="C227" s="35" t="s">
        <v>1093</v>
      </c>
      <c r="D227" s="35" t="s">
        <v>1094</v>
      </c>
      <c r="E227" s="35" t="s">
        <v>1095</v>
      </c>
      <c r="F227" s="35" t="s">
        <v>31</v>
      </c>
      <c r="G227" s="35" t="s">
        <v>1914</v>
      </c>
      <c r="H227" s="35" t="s">
        <v>728</v>
      </c>
      <c r="I227" s="35" t="s">
        <v>1096</v>
      </c>
      <c r="J227" s="35" t="s">
        <v>1050</v>
      </c>
      <c r="K227" s="35" t="s">
        <v>1097</v>
      </c>
      <c r="L227" s="35" t="s">
        <v>2023</v>
      </c>
      <c r="M227" s="34" t="s">
        <v>2433</v>
      </c>
      <c r="N227" s="35" t="s">
        <v>1098</v>
      </c>
      <c r="O227" s="36">
        <v>1</v>
      </c>
      <c r="P227" s="36">
        <v>2213</v>
      </c>
      <c r="Q227" s="36">
        <v>92</v>
      </c>
      <c r="R227" s="38">
        <v>25548481165.990002</v>
      </c>
      <c r="S227" s="38">
        <v>3362683758.4499998</v>
      </c>
      <c r="T227" s="38">
        <v>2433827674.3200002</v>
      </c>
      <c r="U227" s="38">
        <v>5915202756.8800001</v>
      </c>
      <c r="V227" s="38">
        <v>1565200223.6900001</v>
      </c>
      <c r="W227" s="38">
        <v>1079236926.2</v>
      </c>
      <c r="X227" s="38">
        <v>11026742113.450001</v>
      </c>
      <c r="Y227" s="38">
        <v>0</v>
      </c>
      <c r="Z227" s="38">
        <v>165587713</v>
      </c>
      <c r="AA227" s="38">
        <v>11454677318</v>
      </c>
      <c r="AB227" s="38">
        <v>0</v>
      </c>
      <c r="AC227" s="38">
        <v>4075111358</v>
      </c>
      <c r="AD227" s="38">
        <v>4340691187.8400002</v>
      </c>
      <c r="AE227" s="38">
        <v>0</v>
      </c>
      <c r="AF227" s="38">
        <v>0</v>
      </c>
      <c r="AG227" s="38">
        <v>2721152593.8099999</v>
      </c>
      <c r="AH227" s="38">
        <v>317722178.35000002</v>
      </c>
      <c r="AI227" s="38">
        <v>14093803847.99</v>
      </c>
      <c r="AJ227" s="38">
        <v>3792216740.3099999</v>
      </c>
      <c r="AK227" s="38">
        <v>3692216740.3099999</v>
      </c>
      <c r="AL227" s="38">
        <v>3426593679.3600001</v>
      </c>
      <c r="AM227" s="38">
        <v>6169115622.1199999</v>
      </c>
      <c r="AN227" s="38">
        <v>22534067.899999999</v>
      </c>
      <c r="AO227" s="38">
        <v>-98856684.239999995</v>
      </c>
      <c r="AP227" s="38">
        <v>509738816.44999999</v>
      </c>
      <c r="AQ227" s="38">
        <v>5157237002.5100002</v>
      </c>
      <c r="AR227" s="38">
        <v>5146703959.7200003</v>
      </c>
      <c r="AS227" s="38">
        <v>10533042.789999999</v>
      </c>
      <c r="AT227" s="38">
        <v>604841275.07000005</v>
      </c>
      <c r="AU227" s="38">
        <v>122574567.59</v>
      </c>
      <c r="AV227" s="38">
        <v>0</v>
      </c>
      <c r="AW227" s="38">
        <v>-98856684.239999995</v>
      </c>
      <c r="AX227" s="38">
        <v>581123391.72000003</v>
      </c>
      <c r="AY227" s="38">
        <v>4552395727.4399996</v>
      </c>
      <c r="AZ227" s="38">
        <v>4552395727.4399996</v>
      </c>
      <c r="BA227" s="38">
        <v>0</v>
      </c>
      <c r="BB227" s="38">
        <v>1468857756</v>
      </c>
      <c r="BC227" s="38">
        <v>523731843.81</v>
      </c>
      <c r="BD227" s="38">
        <v>1468857756</v>
      </c>
      <c r="BE227" s="38">
        <v>523731843.81</v>
      </c>
      <c r="BF227" s="38">
        <v>20009438927</v>
      </c>
      <c r="BG227" s="38">
        <v>407032749</v>
      </c>
      <c r="BH227" s="38">
        <v>20009438927</v>
      </c>
      <c r="BI227" s="38">
        <v>407032749</v>
      </c>
    </row>
    <row r="228" spans="1:61" ht="27.75" customHeight="1" x14ac:dyDescent="0.2">
      <c r="A228" s="25">
        <f t="shared" si="3"/>
        <v>222</v>
      </c>
      <c r="B228" s="37">
        <v>2540</v>
      </c>
      <c r="C228" s="35" t="s">
        <v>1099</v>
      </c>
      <c r="D228" s="35" t="s">
        <v>1100</v>
      </c>
      <c r="E228" s="35" t="s">
        <v>1101</v>
      </c>
      <c r="F228" s="35" t="s">
        <v>116</v>
      </c>
      <c r="G228" s="35" t="s">
        <v>1871</v>
      </c>
      <c r="H228" s="35" t="s">
        <v>40</v>
      </c>
      <c r="I228" s="35" t="s">
        <v>1102</v>
      </c>
      <c r="J228" s="35" t="s">
        <v>1050</v>
      </c>
      <c r="K228" s="35" t="s">
        <v>1068</v>
      </c>
      <c r="L228" s="35" t="s">
        <v>2434</v>
      </c>
      <c r="M228" s="34" t="s">
        <v>2435</v>
      </c>
      <c r="N228" s="35" t="s">
        <v>1103</v>
      </c>
      <c r="O228" s="36">
        <v>1</v>
      </c>
      <c r="P228" s="36">
        <v>1549</v>
      </c>
      <c r="Q228" s="36">
        <v>16</v>
      </c>
      <c r="R228" s="38">
        <v>5515130965.8900003</v>
      </c>
      <c r="S228" s="38">
        <v>339812266.35000002</v>
      </c>
      <c r="T228" s="38">
        <v>358988489.64999998</v>
      </c>
      <c r="U228" s="38">
        <v>0</v>
      </c>
      <c r="V228" s="38">
        <v>4744776500</v>
      </c>
      <c r="W228" s="38">
        <v>34150170</v>
      </c>
      <c r="X228" s="38">
        <v>26347963.890000001</v>
      </c>
      <c r="Y228" s="38">
        <v>0</v>
      </c>
      <c r="Z228" s="38">
        <v>11055576</v>
      </c>
      <c r="AA228" s="38">
        <v>2967933988.04</v>
      </c>
      <c r="AB228" s="38">
        <v>2834467749.77</v>
      </c>
      <c r="AC228" s="38">
        <v>1798276.62</v>
      </c>
      <c r="AD228" s="38">
        <v>59235295.079999998</v>
      </c>
      <c r="AE228" s="38">
        <v>0</v>
      </c>
      <c r="AF228" s="38">
        <v>9908197.5700000003</v>
      </c>
      <c r="AG228" s="38">
        <v>62524469</v>
      </c>
      <c r="AH228" s="38">
        <v>0</v>
      </c>
      <c r="AI228" s="38">
        <v>2547196977.8499999</v>
      </c>
      <c r="AJ228" s="38">
        <v>1759611326.49</v>
      </c>
      <c r="AK228" s="38">
        <v>206928359.49000001</v>
      </c>
      <c r="AL228" s="38">
        <v>367718114.26999998</v>
      </c>
      <c r="AM228" s="38">
        <v>183729767.74000001</v>
      </c>
      <c r="AN228" s="38">
        <v>100000</v>
      </c>
      <c r="AO228" s="38">
        <v>39242018.170000002</v>
      </c>
      <c r="AP228" s="38">
        <v>-4983000</v>
      </c>
      <c r="AQ228" s="38">
        <v>103479467</v>
      </c>
      <c r="AR228" s="38">
        <v>95294750</v>
      </c>
      <c r="AS228" s="38">
        <v>8184717</v>
      </c>
      <c r="AT228" s="38">
        <v>89747232</v>
      </c>
      <c r="AU228" s="38">
        <v>49226796</v>
      </c>
      <c r="AV228" s="38">
        <v>1278417.83</v>
      </c>
      <c r="AW228" s="38">
        <v>39242018.170000002</v>
      </c>
      <c r="AX228" s="38">
        <v>0</v>
      </c>
      <c r="AY228" s="38">
        <v>13732235</v>
      </c>
      <c r="AZ228" s="38">
        <v>13732235</v>
      </c>
      <c r="BA228" s="38">
        <v>0</v>
      </c>
      <c r="BB228" s="38">
        <v>118267051</v>
      </c>
      <c r="BC228" s="38">
        <v>882097354</v>
      </c>
      <c r="BD228" s="38">
        <v>118267051</v>
      </c>
      <c r="BE228" s="38">
        <v>882097354</v>
      </c>
      <c r="BF228" s="38">
        <v>4774834679</v>
      </c>
      <c r="BG228" s="38">
        <v>0</v>
      </c>
      <c r="BH228" s="38">
        <v>4774834679</v>
      </c>
      <c r="BI228" s="38">
        <v>0</v>
      </c>
    </row>
    <row r="229" spans="1:61" ht="27.75" customHeight="1" x14ac:dyDescent="0.2">
      <c r="A229" s="25">
        <f t="shared" si="3"/>
        <v>223</v>
      </c>
      <c r="B229" s="37">
        <v>2560</v>
      </c>
      <c r="C229" s="35" t="s">
        <v>1104</v>
      </c>
      <c r="D229" s="35" t="s">
        <v>1105</v>
      </c>
      <c r="E229" s="35" t="s">
        <v>1106</v>
      </c>
      <c r="F229" s="35" t="s">
        <v>116</v>
      </c>
      <c r="G229" s="35" t="s">
        <v>1851</v>
      </c>
      <c r="H229" s="35" t="s">
        <v>37</v>
      </c>
      <c r="I229" s="35" t="s">
        <v>1107</v>
      </c>
      <c r="J229" s="35" t="s">
        <v>1050</v>
      </c>
      <c r="K229" s="35" t="s">
        <v>1068</v>
      </c>
      <c r="L229" s="35" t="s">
        <v>2436</v>
      </c>
      <c r="M229" s="34" t="s">
        <v>2437</v>
      </c>
      <c r="N229" s="35" t="s">
        <v>1842</v>
      </c>
      <c r="O229" s="36">
        <v>1</v>
      </c>
      <c r="P229" s="36">
        <v>1194</v>
      </c>
      <c r="Q229" s="36">
        <v>9</v>
      </c>
      <c r="R229" s="38">
        <v>6514437493.4399996</v>
      </c>
      <c r="S229" s="38">
        <v>308064445.93000001</v>
      </c>
      <c r="T229" s="38">
        <v>101666449.66</v>
      </c>
      <c r="U229" s="38">
        <v>0</v>
      </c>
      <c r="V229" s="38">
        <v>5277690731.6000004</v>
      </c>
      <c r="W229" s="38">
        <v>28706565.25</v>
      </c>
      <c r="X229" s="38">
        <v>796449301</v>
      </c>
      <c r="Y229" s="38">
        <v>0</v>
      </c>
      <c r="Z229" s="38">
        <v>1860000</v>
      </c>
      <c r="AA229" s="38">
        <v>2237189365.04</v>
      </c>
      <c r="AB229" s="38">
        <v>1427211679.6700001</v>
      </c>
      <c r="AC229" s="38">
        <v>487062209</v>
      </c>
      <c r="AD229" s="38">
        <v>184455050.22999999</v>
      </c>
      <c r="AE229" s="38">
        <v>0</v>
      </c>
      <c r="AF229" s="38">
        <v>0</v>
      </c>
      <c r="AG229" s="38">
        <v>136175587.13999999</v>
      </c>
      <c r="AH229" s="38">
        <v>2284839</v>
      </c>
      <c r="AI229" s="38">
        <v>4277248127.7600002</v>
      </c>
      <c r="AJ229" s="38">
        <v>2631451668.5</v>
      </c>
      <c r="AK229" s="38">
        <v>49442168.5</v>
      </c>
      <c r="AL229" s="38">
        <v>741458581.72000003</v>
      </c>
      <c r="AM229" s="38">
        <v>98086255</v>
      </c>
      <c r="AN229" s="38">
        <v>90000</v>
      </c>
      <c r="AO229" s="38">
        <v>211842</v>
      </c>
      <c r="AP229" s="38">
        <v>0</v>
      </c>
      <c r="AQ229" s="38">
        <v>72535252.359999999</v>
      </c>
      <c r="AR229" s="38">
        <v>68793296</v>
      </c>
      <c r="AS229" s="38">
        <v>3741956.36</v>
      </c>
      <c r="AT229" s="38">
        <v>60117420.719999999</v>
      </c>
      <c r="AU229" s="38">
        <v>52412172</v>
      </c>
      <c r="AV229" s="38">
        <v>7493406.7199999997</v>
      </c>
      <c r="AW229" s="38">
        <v>211842</v>
      </c>
      <c r="AX229" s="38">
        <v>0</v>
      </c>
      <c r="AY229" s="38">
        <v>12417831</v>
      </c>
      <c r="AZ229" s="38">
        <v>12417831</v>
      </c>
      <c r="BA229" s="38">
        <v>0</v>
      </c>
      <c r="BB229" s="38">
        <v>109632083</v>
      </c>
      <c r="BC229" s="38">
        <v>1284454059.6400001</v>
      </c>
      <c r="BD229" s="38">
        <v>109632083</v>
      </c>
      <c r="BE229" s="38">
        <v>1284454059.6400001</v>
      </c>
      <c r="BF229" s="38">
        <v>1339251128</v>
      </c>
      <c r="BG229" s="38">
        <v>0</v>
      </c>
      <c r="BH229" s="38">
        <v>1339251128</v>
      </c>
      <c r="BI229" s="38">
        <v>0</v>
      </c>
    </row>
    <row r="230" spans="1:61" ht="27.75" customHeight="1" x14ac:dyDescent="0.2">
      <c r="A230" s="25">
        <f t="shared" si="3"/>
        <v>224</v>
      </c>
      <c r="B230" s="37">
        <v>2562</v>
      </c>
      <c r="C230" s="35" t="s">
        <v>1108</v>
      </c>
      <c r="D230" s="35" t="s">
        <v>1109</v>
      </c>
      <c r="E230" s="35" t="s">
        <v>1110</v>
      </c>
      <c r="F230" s="35" t="s">
        <v>107</v>
      </c>
      <c r="G230" s="35" t="s">
        <v>1853</v>
      </c>
      <c r="H230" s="35" t="s">
        <v>108</v>
      </c>
      <c r="I230" s="35" t="s">
        <v>1111</v>
      </c>
      <c r="J230" s="35" t="s">
        <v>1050</v>
      </c>
      <c r="K230" s="35" t="s">
        <v>1068</v>
      </c>
      <c r="L230" s="35" t="s">
        <v>2697</v>
      </c>
      <c r="M230" s="34" t="s">
        <v>2438</v>
      </c>
      <c r="N230" s="35" t="s">
        <v>2024</v>
      </c>
      <c r="O230" s="36">
        <v>1</v>
      </c>
      <c r="P230" s="36">
        <v>10</v>
      </c>
      <c r="Q230" s="36">
        <v>73</v>
      </c>
      <c r="R230" s="38">
        <v>36138516055</v>
      </c>
      <c r="S230" s="38">
        <v>6684311351</v>
      </c>
      <c r="T230" s="38">
        <v>12735962806</v>
      </c>
      <c r="U230" s="38">
        <v>88988453</v>
      </c>
      <c r="V230" s="38">
        <v>0</v>
      </c>
      <c r="W230" s="38">
        <v>739330898</v>
      </c>
      <c r="X230" s="38">
        <v>15889922547</v>
      </c>
      <c r="Y230" s="38">
        <v>0</v>
      </c>
      <c r="Z230" s="38">
        <v>0</v>
      </c>
      <c r="AA230" s="38">
        <v>4136790777</v>
      </c>
      <c r="AB230" s="38">
        <v>0</v>
      </c>
      <c r="AC230" s="38">
        <v>0</v>
      </c>
      <c r="AD230" s="38">
        <v>1598638352</v>
      </c>
      <c r="AE230" s="38">
        <v>0</v>
      </c>
      <c r="AF230" s="38">
        <v>576304962</v>
      </c>
      <c r="AG230" s="38">
        <v>1646564952</v>
      </c>
      <c r="AH230" s="38">
        <v>315282511</v>
      </c>
      <c r="AI230" s="38">
        <v>32001725278</v>
      </c>
      <c r="AJ230" s="38">
        <v>387592395</v>
      </c>
      <c r="AK230" s="38">
        <v>0</v>
      </c>
      <c r="AL230" s="38">
        <v>3615331034</v>
      </c>
      <c r="AM230" s="38">
        <v>12850985989</v>
      </c>
      <c r="AN230" s="38">
        <v>0</v>
      </c>
      <c r="AO230" s="38">
        <v>134511681</v>
      </c>
      <c r="AP230" s="38">
        <v>12336595227</v>
      </c>
      <c r="AQ230" s="38">
        <v>1036058586</v>
      </c>
      <c r="AR230" s="38">
        <v>1003315785</v>
      </c>
      <c r="AS230" s="38">
        <v>32742801</v>
      </c>
      <c r="AT230" s="38">
        <v>390357050</v>
      </c>
      <c r="AU230" s="38">
        <v>247323865</v>
      </c>
      <c r="AV230" s="38">
        <v>8521504</v>
      </c>
      <c r="AW230" s="38">
        <v>134511681</v>
      </c>
      <c r="AX230" s="38">
        <v>0</v>
      </c>
      <c r="AY230" s="38">
        <v>645701536</v>
      </c>
      <c r="AZ230" s="38">
        <v>645701536</v>
      </c>
      <c r="BA230" s="38">
        <v>0</v>
      </c>
      <c r="BB230" s="38">
        <v>0</v>
      </c>
      <c r="BC230" s="38">
        <v>70014205</v>
      </c>
      <c r="BD230" s="38">
        <v>0</v>
      </c>
      <c r="BE230" s="38">
        <v>70014205</v>
      </c>
      <c r="BF230" s="38">
        <v>0</v>
      </c>
      <c r="BG230" s="38">
        <v>0</v>
      </c>
      <c r="BH230" s="38">
        <v>0</v>
      </c>
      <c r="BI230" s="38">
        <v>0</v>
      </c>
    </row>
    <row r="231" spans="1:61" ht="27.75" customHeight="1" x14ac:dyDescent="0.2">
      <c r="A231" s="25">
        <f t="shared" si="3"/>
        <v>225</v>
      </c>
      <c r="B231" s="37">
        <v>2618</v>
      </c>
      <c r="C231" s="35" t="s">
        <v>1114</v>
      </c>
      <c r="D231" s="35" t="s">
        <v>1115</v>
      </c>
      <c r="E231" s="35" t="s">
        <v>1116</v>
      </c>
      <c r="F231" s="35" t="s">
        <v>28</v>
      </c>
      <c r="G231" s="35" t="s">
        <v>1891</v>
      </c>
      <c r="H231" s="35" t="s">
        <v>41</v>
      </c>
      <c r="I231" s="35" t="s">
        <v>1117</v>
      </c>
      <c r="J231" s="35" t="s">
        <v>1112</v>
      </c>
      <c r="K231" s="35" t="s">
        <v>1113</v>
      </c>
      <c r="L231" s="35" t="s">
        <v>2439</v>
      </c>
      <c r="M231" s="34" t="s">
        <v>2440</v>
      </c>
      <c r="N231" s="35" t="s">
        <v>1929</v>
      </c>
      <c r="O231" s="36">
        <v>1</v>
      </c>
      <c r="P231" s="36">
        <v>1631</v>
      </c>
      <c r="Q231" s="36">
        <v>16</v>
      </c>
      <c r="R231" s="38">
        <v>19325569283.18</v>
      </c>
      <c r="S231" s="38">
        <v>1062974858.64</v>
      </c>
      <c r="T231" s="38">
        <v>118634901</v>
      </c>
      <c r="U231" s="38">
        <v>0</v>
      </c>
      <c r="V231" s="38">
        <v>16753793102.1</v>
      </c>
      <c r="W231" s="38">
        <v>201996160</v>
      </c>
      <c r="X231" s="38">
        <v>1128162656.4400001</v>
      </c>
      <c r="Y231" s="38">
        <v>0</v>
      </c>
      <c r="Z231" s="38">
        <v>60007605</v>
      </c>
      <c r="AA231" s="38">
        <v>12046819614.719999</v>
      </c>
      <c r="AB231" s="38">
        <v>6792620095.2200003</v>
      </c>
      <c r="AC231" s="38">
        <v>4262945293</v>
      </c>
      <c r="AD231" s="38">
        <v>572753253.20000005</v>
      </c>
      <c r="AE231" s="38">
        <v>0</v>
      </c>
      <c r="AF231" s="38">
        <v>379717016.39999998</v>
      </c>
      <c r="AG231" s="38">
        <v>38783956.899999999</v>
      </c>
      <c r="AH231" s="38">
        <v>0</v>
      </c>
      <c r="AI231" s="38">
        <v>7278749668.46</v>
      </c>
      <c r="AJ231" s="38">
        <v>4468821957</v>
      </c>
      <c r="AK231" s="38">
        <v>2468821957</v>
      </c>
      <c r="AL231" s="38">
        <v>976462759.45000005</v>
      </c>
      <c r="AM231" s="38">
        <v>294320014</v>
      </c>
      <c r="AN231" s="38">
        <v>7800000</v>
      </c>
      <c r="AO231" s="38">
        <v>20081954.98</v>
      </c>
      <c r="AP231" s="38">
        <v>1029495797.2</v>
      </c>
      <c r="AQ231" s="38">
        <v>232172268.78999999</v>
      </c>
      <c r="AR231" s="38">
        <v>228378920</v>
      </c>
      <c r="AS231" s="38">
        <v>3793348.79</v>
      </c>
      <c r="AT231" s="38">
        <v>184751530.78999999</v>
      </c>
      <c r="AU231" s="38">
        <v>150972450.31</v>
      </c>
      <c r="AV231" s="38">
        <v>13697125.5</v>
      </c>
      <c r="AW231" s="38">
        <v>20081954.98</v>
      </c>
      <c r="AX231" s="38">
        <v>0</v>
      </c>
      <c r="AY231" s="38">
        <v>47420738</v>
      </c>
      <c r="AZ231" s="38">
        <v>47420738</v>
      </c>
      <c r="BA231" s="38">
        <v>0</v>
      </c>
      <c r="BB231" s="38">
        <v>11472694</v>
      </c>
      <c r="BC231" s="38">
        <v>261630526</v>
      </c>
      <c r="BD231" s="38">
        <v>11472694</v>
      </c>
      <c r="BE231" s="38">
        <v>261630526</v>
      </c>
      <c r="BF231" s="38">
        <v>17160345967.1</v>
      </c>
      <c r="BG231" s="38">
        <v>2000000000</v>
      </c>
      <c r="BH231" s="38">
        <v>17160345967.1</v>
      </c>
      <c r="BI231" s="38">
        <v>2000000000</v>
      </c>
    </row>
    <row r="232" spans="1:61" ht="27.75" customHeight="1" x14ac:dyDescent="0.2">
      <c r="A232" s="25">
        <f t="shared" si="3"/>
        <v>226</v>
      </c>
      <c r="B232" s="37">
        <v>2641</v>
      </c>
      <c r="C232" s="35" t="s">
        <v>1792</v>
      </c>
      <c r="D232" s="35" t="s">
        <v>1793</v>
      </c>
      <c r="E232" s="35" t="s">
        <v>1794</v>
      </c>
      <c r="F232" s="35" t="s">
        <v>116</v>
      </c>
      <c r="G232" s="35" t="s">
        <v>1855</v>
      </c>
      <c r="H232" s="35" t="s">
        <v>38</v>
      </c>
      <c r="I232" s="35" t="s">
        <v>1795</v>
      </c>
      <c r="J232" s="35" t="s">
        <v>678</v>
      </c>
      <c r="K232" s="35" t="s">
        <v>1062</v>
      </c>
      <c r="L232" s="35" t="s">
        <v>1796</v>
      </c>
      <c r="M232" s="34" t="s">
        <v>2441</v>
      </c>
      <c r="N232" s="35" t="s">
        <v>1797</v>
      </c>
      <c r="O232" s="36">
        <v>1</v>
      </c>
      <c r="P232" s="36">
        <v>15183</v>
      </c>
      <c r="Q232" s="36">
        <v>49</v>
      </c>
      <c r="R232" s="38">
        <v>50710196080.959999</v>
      </c>
      <c r="S232" s="38">
        <v>2216966535.1300001</v>
      </c>
      <c r="T232" s="38">
        <v>1578845707.3</v>
      </c>
      <c r="U232" s="38">
        <v>0</v>
      </c>
      <c r="V232" s="38">
        <v>41853869451.370003</v>
      </c>
      <c r="W232" s="38">
        <v>37319330.07</v>
      </c>
      <c r="X232" s="38">
        <v>5009485178.0900002</v>
      </c>
      <c r="Y232" s="38">
        <v>0</v>
      </c>
      <c r="Z232" s="38">
        <v>13709879</v>
      </c>
      <c r="AA232" s="38">
        <v>19259551707.619999</v>
      </c>
      <c r="AB232" s="38">
        <v>16797071204</v>
      </c>
      <c r="AC232" s="38">
        <v>1298174181.76</v>
      </c>
      <c r="AD232" s="38">
        <v>389734178.62</v>
      </c>
      <c r="AE232" s="38">
        <v>0</v>
      </c>
      <c r="AF232" s="38">
        <v>582153562.20000005</v>
      </c>
      <c r="AG232" s="38">
        <v>192418581.03999999</v>
      </c>
      <c r="AH232" s="38">
        <v>0</v>
      </c>
      <c r="AI232" s="38">
        <v>31450644374.09</v>
      </c>
      <c r="AJ232" s="38">
        <v>27449613930</v>
      </c>
      <c r="AK232" s="38">
        <v>19553316850</v>
      </c>
      <c r="AL232" s="38">
        <v>1868962906.3</v>
      </c>
      <c r="AM232" s="38">
        <v>250182601</v>
      </c>
      <c r="AN232" s="38">
        <v>53766757.329999998</v>
      </c>
      <c r="AO232" s="38">
        <v>59942065.020000003</v>
      </c>
      <c r="AP232" s="38">
        <v>923460581.20000005</v>
      </c>
      <c r="AQ232" s="38">
        <v>633766951.38999999</v>
      </c>
      <c r="AR232" s="38">
        <v>595216835</v>
      </c>
      <c r="AS232" s="38">
        <v>38550116.390000001</v>
      </c>
      <c r="AT232" s="38">
        <v>548634721.38999999</v>
      </c>
      <c r="AU232" s="38">
        <v>444127658.44</v>
      </c>
      <c r="AV232" s="38">
        <v>44564997.93</v>
      </c>
      <c r="AW232" s="38">
        <v>59942065.020000003</v>
      </c>
      <c r="AX232" s="38">
        <v>0</v>
      </c>
      <c r="AY232" s="38">
        <v>85132230</v>
      </c>
      <c r="AZ232" s="38">
        <v>85132230</v>
      </c>
      <c r="BA232" s="38">
        <v>0</v>
      </c>
      <c r="BB232" s="38">
        <v>78518467</v>
      </c>
      <c r="BC232" s="38">
        <v>1630224757.3099999</v>
      </c>
      <c r="BD232" s="38">
        <v>78518467</v>
      </c>
      <c r="BE232" s="38">
        <v>1630224757.3099999</v>
      </c>
      <c r="BF232" s="38">
        <v>16390094918</v>
      </c>
      <c r="BG232" s="38">
        <v>0</v>
      </c>
      <c r="BH232" s="38">
        <v>16390094918</v>
      </c>
      <c r="BI232" s="38">
        <v>0</v>
      </c>
    </row>
    <row r="233" spans="1:61" ht="27.75" customHeight="1" x14ac:dyDescent="0.2">
      <c r="A233" s="25">
        <f t="shared" si="3"/>
        <v>227</v>
      </c>
      <c r="B233" s="37">
        <v>2655</v>
      </c>
      <c r="C233" s="35" t="s">
        <v>1119</v>
      </c>
      <c r="D233" s="35" t="s">
        <v>1120</v>
      </c>
      <c r="E233" s="35" t="s">
        <v>1121</v>
      </c>
      <c r="F233" s="35" t="s">
        <v>126</v>
      </c>
      <c r="G233" s="35" t="s">
        <v>1851</v>
      </c>
      <c r="H233" s="35" t="s">
        <v>37</v>
      </c>
      <c r="I233" s="35" t="s">
        <v>1122</v>
      </c>
      <c r="J233" s="35" t="s">
        <v>678</v>
      </c>
      <c r="K233" s="35" t="s">
        <v>1062</v>
      </c>
      <c r="L233" s="35" t="s">
        <v>2442</v>
      </c>
      <c r="M233" s="34" t="s">
        <v>2443</v>
      </c>
      <c r="N233" s="35" t="s">
        <v>2444</v>
      </c>
      <c r="O233" s="36">
        <v>1</v>
      </c>
      <c r="P233" s="36">
        <v>1125</v>
      </c>
      <c r="Q233" s="36">
        <v>9</v>
      </c>
      <c r="R233" s="38">
        <v>11992656629</v>
      </c>
      <c r="S233" s="38">
        <v>1424436527</v>
      </c>
      <c r="T233" s="38">
        <v>79168747</v>
      </c>
      <c r="U233" s="38">
        <v>0</v>
      </c>
      <c r="V233" s="38">
        <v>9448622894</v>
      </c>
      <c r="W233" s="38">
        <v>123125980</v>
      </c>
      <c r="X233" s="38">
        <v>917302481</v>
      </c>
      <c r="Y233" s="38">
        <v>0</v>
      </c>
      <c r="Z233" s="38">
        <v>0</v>
      </c>
      <c r="AA233" s="38">
        <v>3576325334</v>
      </c>
      <c r="AB233" s="38">
        <v>3199341435</v>
      </c>
      <c r="AC233" s="38">
        <v>0</v>
      </c>
      <c r="AD233" s="38">
        <v>286400415</v>
      </c>
      <c r="AE233" s="38">
        <v>0</v>
      </c>
      <c r="AF233" s="38">
        <v>2620667</v>
      </c>
      <c r="AG233" s="38">
        <v>29858849</v>
      </c>
      <c r="AH233" s="38">
        <v>58103968</v>
      </c>
      <c r="AI233" s="38">
        <v>8416331295</v>
      </c>
      <c r="AJ233" s="38">
        <v>6589418191</v>
      </c>
      <c r="AK233" s="38">
        <v>3855071191</v>
      </c>
      <c r="AL233" s="38">
        <v>607909599</v>
      </c>
      <c r="AM233" s="38">
        <v>238335282</v>
      </c>
      <c r="AN233" s="38">
        <v>0</v>
      </c>
      <c r="AO233" s="38">
        <v>24012616</v>
      </c>
      <c r="AP233" s="38">
        <v>871452740</v>
      </c>
      <c r="AQ233" s="38">
        <v>148414220</v>
      </c>
      <c r="AR233" s="38">
        <v>132509382</v>
      </c>
      <c r="AS233" s="38">
        <v>15904838</v>
      </c>
      <c r="AT233" s="38">
        <v>133657964</v>
      </c>
      <c r="AU233" s="38">
        <v>66700422</v>
      </c>
      <c r="AV233" s="38">
        <v>42944926</v>
      </c>
      <c r="AW233" s="38">
        <v>24012616</v>
      </c>
      <c r="AX233" s="38">
        <v>0</v>
      </c>
      <c r="AY233" s="38">
        <v>14756256</v>
      </c>
      <c r="AZ233" s="38">
        <v>14756256</v>
      </c>
      <c r="BA233" s="38">
        <v>0</v>
      </c>
      <c r="BB233" s="38">
        <v>32610005</v>
      </c>
      <c r="BC233" s="38">
        <v>351417431</v>
      </c>
      <c r="BD233" s="38">
        <v>32610005</v>
      </c>
      <c r="BE233" s="38">
        <v>351417431</v>
      </c>
      <c r="BF233" s="38">
        <v>9608093127</v>
      </c>
      <c r="BG233" s="38">
        <v>0</v>
      </c>
      <c r="BH233" s="38">
        <v>9608093127</v>
      </c>
      <c r="BI233" s="38">
        <v>0</v>
      </c>
    </row>
    <row r="234" spans="1:61" ht="27.75" customHeight="1" x14ac:dyDescent="0.2">
      <c r="A234" s="25">
        <f t="shared" si="3"/>
        <v>228</v>
      </c>
      <c r="B234" s="37">
        <v>2660</v>
      </c>
      <c r="C234" s="35" t="s">
        <v>1123</v>
      </c>
      <c r="D234" s="35" t="s">
        <v>1124</v>
      </c>
      <c r="E234" s="35" t="s">
        <v>1125</v>
      </c>
      <c r="F234" s="35" t="s">
        <v>116</v>
      </c>
      <c r="G234" s="35" t="s">
        <v>1851</v>
      </c>
      <c r="H234" s="35" t="s">
        <v>37</v>
      </c>
      <c r="I234" s="35" t="s">
        <v>1126</v>
      </c>
      <c r="J234" s="35" t="s">
        <v>678</v>
      </c>
      <c r="K234" s="35" t="s">
        <v>1062</v>
      </c>
      <c r="L234" s="35" t="s">
        <v>2445</v>
      </c>
      <c r="M234" s="34" t="s">
        <v>2446</v>
      </c>
      <c r="N234" s="35" t="s">
        <v>2447</v>
      </c>
      <c r="O234" s="36">
        <v>1</v>
      </c>
      <c r="P234" s="36">
        <v>8026</v>
      </c>
      <c r="Q234" s="36">
        <v>25</v>
      </c>
      <c r="R234" s="38">
        <v>19790370206.91</v>
      </c>
      <c r="S234" s="38">
        <v>1252269870.99</v>
      </c>
      <c r="T234" s="38">
        <v>422187857.17000002</v>
      </c>
      <c r="U234" s="38">
        <v>0</v>
      </c>
      <c r="V234" s="38">
        <v>17340754951.119999</v>
      </c>
      <c r="W234" s="38">
        <v>102244103.84999999</v>
      </c>
      <c r="X234" s="38">
        <v>619950315.09000003</v>
      </c>
      <c r="Y234" s="38">
        <v>0</v>
      </c>
      <c r="Z234" s="38">
        <v>52963108.689999998</v>
      </c>
      <c r="AA234" s="38">
        <v>13427410674.860001</v>
      </c>
      <c r="AB234" s="38">
        <v>9756422755.0100002</v>
      </c>
      <c r="AC234" s="38">
        <v>3042507932.9099998</v>
      </c>
      <c r="AD234" s="38">
        <v>398633546.80000001</v>
      </c>
      <c r="AE234" s="38">
        <v>0</v>
      </c>
      <c r="AF234" s="38">
        <v>0</v>
      </c>
      <c r="AG234" s="38">
        <v>229846440.13999999</v>
      </c>
      <c r="AH234" s="38">
        <v>0</v>
      </c>
      <c r="AI234" s="38">
        <v>6362959532.0500002</v>
      </c>
      <c r="AJ234" s="38">
        <v>5429889774.6700001</v>
      </c>
      <c r="AK234" s="38">
        <v>2582231699</v>
      </c>
      <c r="AL234" s="38">
        <v>480152935.56</v>
      </c>
      <c r="AM234" s="38">
        <v>51724847.530000001</v>
      </c>
      <c r="AN234" s="38">
        <v>0</v>
      </c>
      <c r="AO234" s="38">
        <v>4868774.2300000004</v>
      </c>
      <c r="AP234" s="38">
        <v>356599699.91000003</v>
      </c>
      <c r="AQ234" s="38">
        <v>371694394.17000002</v>
      </c>
      <c r="AR234" s="38">
        <v>285711935</v>
      </c>
      <c r="AS234" s="38">
        <v>85982459.170000002</v>
      </c>
      <c r="AT234" s="38">
        <v>305924415.23000002</v>
      </c>
      <c r="AU234" s="38">
        <v>301000894</v>
      </c>
      <c r="AV234" s="38">
        <v>54747</v>
      </c>
      <c r="AW234" s="38">
        <v>4868774.2300000004</v>
      </c>
      <c r="AX234" s="38">
        <v>0</v>
      </c>
      <c r="AY234" s="38">
        <v>65769978.939999998</v>
      </c>
      <c r="AZ234" s="38">
        <v>65769978.939999998</v>
      </c>
      <c r="BA234" s="38">
        <v>0</v>
      </c>
      <c r="BB234" s="38">
        <v>127645604</v>
      </c>
      <c r="BC234" s="38">
        <v>537942830.70000005</v>
      </c>
      <c r="BD234" s="38">
        <v>127645604</v>
      </c>
      <c r="BE234" s="38">
        <v>537942830.70000005</v>
      </c>
      <c r="BF234" s="38">
        <v>18469075918.610001</v>
      </c>
      <c r="BG234" s="38">
        <v>0</v>
      </c>
      <c r="BH234" s="38">
        <v>18469075918.610001</v>
      </c>
      <c r="BI234" s="38">
        <v>0</v>
      </c>
    </row>
    <row r="235" spans="1:61" ht="27.75" customHeight="1" x14ac:dyDescent="0.2">
      <c r="A235" s="25">
        <f t="shared" si="3"/>
        <v>229</v>
      </c>
      <c r="B235" s="37">
        <v>2675</v>
      </c>
      <c r="C235" s="35" t="s">
        <v>1127</v>
      </c>
      <c r="D235" s="35" t="s">
        <v>1128</v>
      </c>
      <c r="E235" s="35" t="s">
        <v>1129</v>
      </c>
      <c r="F235" s="35" t="s">
        <v>126</v>
      </c>
      <c r="G235" s="35" t="s">
        <v>1851</v>
      </c>
      <c r="H235" s="35" t="s">
        <v>37</v>
      </c>
      <c r="I235" s="35" t="s">
        <v>1130</v>
      </c>
      <c r="J235" s="35" t="s">
        <v>678</v>
      </c>
      <c r="K235" s="35" t="s">
        <v>1062</v>
      </c>
      <c r="L235" s="35" t="s">
        <v>2448</v>
      </c>
      <c r="M235" s="34" t="s">
        <v>2449</v>
      </c>
      <c r="N235" s="35" t="s">
        <v>1131</v>
      </c>
      <c r="O235" s="36">
        <v>1</v>
      </c>
      <c r="P235" s="36">
        <v>2192</v>
      </c>
      <c r="Q235" s="36">
        <v>14</v>
      </c>
      <c r="R235" s="38">
        <v>23200961415.540001</v>
      </c>
      <c r="S235" s="38">
        <v>3232803119.9099998</v>
      </c>
      <c r="T235" s="38">
        <v>3068707478.5799999</v>
      </c>
      <c r="U235" s="38">
        <v>0</v>
      </c>
      <c r="V235" s="38">
        <v>13697123858</v>
      </c>
      <c r="W235" s="38">
        <v>71577554.049999997</v>
      </c>
      <c r="X235" s="38">
        <v>3115841404</v>
      </c>
      <c r="Y235" s="38">
        <v>0</v>
      </c>
      <c r="Z235" s="38">
        <v>14908001</v>
      </c>
      <c r="AA235" s="38">
        <v>8892026852.6200008</v>
      </c>
      <c r="AB235" s="38">
        <v>8559576817.25</v>
      </c>
      <c r="AC235" s="38">
        <v>0</v>
      </c>
      <c r="AD235" s="38">
        <v>156938821.5</v>
      </c>
      <c r="AE235" s="38">
        <v>0</v>
      </c>
      <c r="AF235" s="38">
        <v>20104962.48</v>
      </c>
      <c r="AG235" s="38">
        <v>155406251.38999999</v>
      </c>
      <c r="AH235" s="38">
        <v>0</v>
      </c>
      <c r="AI235" s="38">
        <v>14308934562.92</v>
      </c>
      <c r="AJ235" s="38">
        <v>12018448842.08</v>
      </c>
      <c r="AK235" s="38">
        <v>5481152346.0799999</v>
      </c>
      <c r="AL235" s="38">
        <v>35411683.18</v>
      </c>
      <c r="AM235" s="38">
        <v>2982.15</v>
      </c>
      <c r="AN235" s="38">
        <v>0</v>
      </c>
      <c r="AO235" s="38">
        <v>20564231.77</v>
      </c>
      <c r="AP235" s="38">
        <v>2161780694.1999998</v>
      </c>
      <c r="AQ235" s="38">
        <v>229951648.22</v>
      </c>
      <c r="AR235" s="38">
        <v>184176730</v>
      </c>
      <c r="AS235" s="38">
        <v>45774918.219999999</v>
      </c>
      <c r="AT235" s="38">
        <v>201143033.22</v>
      </c>
      <c r="AU235" s="38">
        <v>177379788.05000001</v>
      </c>
      <c r="AV235" s="38">
        <v>3199013.4</v>
      </c>
      <c r="AW235" s="38">
        <v>20564231.77</v>
      </c>
      <c r="AX235" s="38">
        <v>0</v>
      </c>
      <c r="AY235" s="38">
        <v>28808615</v>
      </c>
      <c r="AZ235" s="38">
        <v>28808615</v>
      </c>
      <c r="BA235" s="38">
        <v>0</v>
      </c>
      <c r="BB235" s="38">
        <v>16807807</v>
      </c>
      <c r="BC235" s="38">
        <v>342127777.31</v>
      </c>
      <c r="BD235" s="38">
        <v>16807807</v>
      </c>
      <c r="BE235" s="38">
        <v>342127777.31</v>
      </c>
      <c r="BF235" s="38">
        <v>14171262700</v>
      </c>
      <c r="BG235" s="38">
        <v>0</v>
      </c>
      <c r="BH235" s="38">
        <v>14171262700</v>
      </c>
      <c r="BI235" s="38">
        <v>0</v>
      </c>
    </row>
    <row r="236" spans="1:61" ht="27.75" customHeight="1" x14ac:dyDescent="0.2">
      <c r="A236" s="25">
        <f t="shared" si="3"/>
        <v>230</v>
      </c>
      <c r="B236" s="37">
        <v>2677</v>
      </c>
      <c r="C236" s="35" t="s">
        <v>1930</v>
      </c>
      <c r="D236" s="35" t="s">
        <v>1931</v>
      </c>
      <c r="E236" s="35"/>
      <c r="F236" s="35" t="s">
        <v>31</v>
      </c>
      <c r="G236" s="35" t="s">
        <v>1914</v>
      </c>
      <c r="H236" s="35" t="s">
        <v>728</v>
      </c>
      <c r="I236" s="35" t="s">
        <v>1932</v>
      </c>
      <c r="J236" s="35" t="s">
        <v>678</v>
      </c>
      <c r="K236" s="35" t="s">
        <v>1933</v>
      </c>
      <c r="L236" s="35" t="s">
        <v>1934</v>
      </c>
      <c r="M236" s="34" t="s">
        <v>2450</v>
      </c>
      <c r="N236" s="35" t="s">
        <v>1935</v>
      </c>
      <c r="O236" s="36">
        <v>1</v>
      </c>
      <c r="P236" s="36">
        <v>2524</v>
      </c>
      <c r="Q236" s="36">
        <v>60</v>
      </c>
      <c r="R236" s="38">
        <v>30640865379.619999</v>
      </c>
      <c r="S236" s="38">
        <v>958368901.53999996</v>
      </c>
      <c r="T236" s="38">
        <v>9866579813</v>
      </c>
      <c r="U236" s="38">
        <v>16807324296.16</v>
      </c>
      <c r="V236" s="38">
        <v>1192319983.3599999</v>
      </c>
      <c r="W236" s="38">
        <v>741255494.87</v>
      </c>
      <c r="X236" s="38">
        <v>1047002589.6900001</v>
      </c>
      <c r="Y236" s="38">
        <v>0</v>
      </c>
      <c r="Z236" s="38">
        <v>28014301</v>
      </c>
      <c r="AA236" s="38">
        <v>15290086984.549999</v>
      </c>
      <c r="AB236" s="38">
        <v>0</v>
      </c>
      <c r="AC236" s="38">
        <v>115067534</v>
      </c>
      <c r="AD236" s="38">
        <v>4285598869.3200002</v>
      </c>
      <c r="AE236" s="38">
        <v>0</v>
      </c>
      <c r="AF236" s="38">
        <v>1323060954.23</v>
      </c>
      <c r="AG236" s="38">
        <v>9538588965</v>
      </c>
      <c r="AH236" s="38">
        <v>27770662</v>
      </c>
      <c r="AI236" s="38">
        <v>15350778395.07</v>
      </c>
      <c r="AJ236" s="38">
        <v>4417536123</v>
      </c>
      <c r="AK236" s="38">
        <v>4417536122</v>
      </c>
      <c r="AL236" s="38">
        <v>2411786941</v>
      </c>
      <c r="AM236" s="38">
        <v>5441335725</v>
      </c>
      <c r="AN236" s="38">
        <v>224902090</v>
      </c>
      <c r="AO236" s="38">
        <v>66842826.149999999</v>
      </c>
      <c r="AP236" s="38">
        <v>2021076530.0699999</v>
      </c>
      <c r="AQ236" s="38">
        <v>2695629987.7600002</v>
      </c>
      <c r="AR236" s="38">
        <v>2645090886.7600002</v>
      </c>
      <c r="AS236" s="38">
        <v>50539101</v>
      </c>
      <c r="AT236" s="38">
        <v>289449076.99000001</v>
      </c>
      <c r="AU236" s="38">
        <v>59099184.329999998</v>
      </c>
      <c r="AV236" s="38">
        <v>20265467</v>
      </c>
      <c r="AW236" s="38">
        <v>66842826.149999999</v>
      </c>
      <c r="AX236" s="38">
        <v>143241599.50999999</v>
      </c>
      <c r="AY236" s="38">
        <v>2406180910.77</v>
      </c>
      <c r="AZ236" s="38">
        <v>2406180910.77</v>
      </c>
      <c r="BA236" s="38">
        <v>0</v>
      </c>
      <c r="BB236" s="38">
        <v>6824252</v>
      </c>
      <c r="BC236" s="38">
        <v>0</v>
      </c>
      <c r="BD236" s="38">
        <v>6824252</v>
      </c>
      <c r="BE236" s="38">
        <v>0</v>
      </c>
      <c r="BF236" s="38">
        <v>0</v>
      </c>
      <c r="BG236" s="38">
        <v>0</v>
      </c>
      <c r="BH236" s="38">
        <v>0</v>
      </c>
      <c r="BI236" s="38">
        <v>0</v>
      </c>
    </row>
    <row r="237" spans="1:61" ht="27.75" customHeight="1" x14ac:dyDescent="0.2">
      <c r="A237" s="25">
        <f t="shared" si="3"/>
        <v>231</v>
      </c>
      <c r="B237" s="37">
        <v>2688</v>
      </c>
      <c r="C237" s="35" t="s">
        <v>1132</v>
      </c>
      <c r="D237" s="35" t="s">
        <v>1133</v>
      </c>
      <c r="E237" s="35" t="s">
        <v>1134</v>
      </c>
      <c r="F237" s="35" t="s">
        <v>116</v>
      </c>
      <c r="G237" s="35" t="s">
        <v>1855</v>
      </c>
      <c r="H237" s="35" t="s">
        <v>38</v>
      </c>
      <c r="I237" s="35" t="s">
        <v>1135</v>
      </c>
      <c r="J237" s="35" t="s">
        <v>678</v>
      </c>
      <c r="K237" s="35" t="s">
        <v>1062</v>
      </c>
      <c r="L237" s="35" t="s">
        <v>1136</v>
      </c>
      <c r="M237" s="34" t="s">
        <v>2451</v>
      </c>
      <c r="N237" s="35" t="s">
        <v>1137</v>
      </c>
      <c r="O237" s="36">
        <v>1</v>
      </c>
      <c r="P237" s="36">
        <v>4880</v>
      </c>
      <c r="Q237" s="36">
        <v>14</v>
      </c>
      <c r="R237" s="38">
        <v>14531991414.73</v>
      </c>
      <c r="S237" s="38">
        <v>480373265.66000003</v>
      </c>
      <c r="T237" s="38">
        <v>6614793560.1099997</v>
      </c>
      <c r="U237" s="38">
        <v>0</v>
      </c>
      <c r="V237" s="38">
        <v>5651301178</v>
      </c>
      <c r="W237" s="38">
        <v>87187380.219999999</v>
      </c>
      <c r="X237" s="38">
        <v>1694204594.74</v>
      </c>
      <c r="Y237" s="38">
        <v>0</v>
      </c>
      <c r="Z237" s="38">
        <v>4131436</v>
      </c>
      <c r="AA237" s="38">
        <v>5376945287</v>
      </c>
      <c r="AB237" s="38">
        <v>4861288525</v>
      </c>
      <c r="AC237" s="38">
        <v>0</v>
      </c>
      <c r="AD237" s="38">
        <v>260496870</v>
      </c>
      <c r="AE237" s="38">
        <v>0</v>
      </c>
      <c r="AF237" s="38">
        <v>192488580</v>
      </c>
      <c r="AG237" s="38">
        <v>62671312</v>
      </c>
      <c r="AH237" s="38">
        <v>0</v>
      </c>
      <c r="AI237" s="38">
        <v>9155046127.7299995</v>
      </c>
      <c r="AJ237" s="38">
        <v>6251522843</v>
      </c>
      <c r="AK237" s="38">
        <v>4687606359.3699999</v>
      </c>
      <c r="AL237" s="38">
        <v>1136883049.3199999</v>
      </c>
      <c r="AM237" s="38">
        <v>0</v>
      </c>
      <c r="AN237" s="38">
        <v>0</v>
      </c>
      <c r="AO237" s="38">
        <v>52230956.439999998</v>
      </c>
      <c r="AP237" s="38">
        <v>0</v>
      </c>
      <c r="AQ237" s="38">
        <v>129962730.67</v>
      </c>
      <c r="AR237" s="38">
        <v>86511589</v>
      </c>
      <c r="AS237" s="38">
        <v>43451141.670000002</v>
      </c>
      <c r="AT237" s="38">
        <v>113598867.67</v>
      </c>
      <c r="AU237" s="38">
        <v>61015529.229999997</v>
      </c>
      <c r="AV237" s="38">
        <v>352382</v>
      </c>
      <c r="AW237" s="38">
        <v>52230956.439999998</v>
      </c>
      <c r="AX237" s="38">
        <v>0</v>
      </c>
      <c r="AY237" s="38">
        <v>16363863</v>
      </c>
      <c r="AZ237" s="38">
        <v>16363863</v>
      </c>
      <c r="BA237" s="38">
        <v>0</v>
      </c>
      <c r="BB237" s="38">
        <v>169068538</v>
      </c>
      <c r="BC237" s="38">
        <v>206442370</v>
      </c>
      <c r="BD237" s="38">
        <v>169068538</v>
      </c>
      <c r="BE237" s="38">
        <v>206442370</v>
      </c>
      <c r="BF237" s="38">
        <v>0</v>
      </c>
      <c r="BG237" s="38">
        <v>0</v>
      </c>
      <c r="BH237" s="38">
        <v>0</v>
      </c>
      <c r="BI237" s="38">
        <v>0</v>
      </c>
    </row>
    <row r="238" spans="1:61" ht="27.75" customHeight="1" x14ac:dyDescent="0.2">
      <c r="A238" s="25">
        <f t="shared" si="3"/>
        <v>232</v>
      </c>
      <c r="B238" s="37">
        <v>2700</v>
      </c>
      <c r="C238" s="35" t="s">
        <v>1138</v>
      </c>
      <c r="D238" s="35" t="s">
        <v>1139</v>
      </c>
      <c r="E238" s="35" t="s">
        <v>1140</v>
      </c>
      <c r="F238" s="35" t="s">
        <v>42</v>
      </c>
      <c r="G238" s="35" t="s">
        <v>1910</v>
      </c>
      <c r="H238" s="35" t="s">
        <v>135</v>
      </c>
      <c r="I238" s="35" t="s">
        <v>1141</v>
      </c>
      <c r="J238" s="35" t="s">
        <v>678</v>
      </c>
      <c r="K238" s="35" t="s">
        <v>1062</v>
      </c>
      <c r="L238" s="35" t="s">
        <v>1798</v>
      </c>
      <c r="M238" s="34" t="s">
        <v>2452</v>
      </c>
      <c r="N238" s="35" t="s">
        <v>1799</v>
      </c>
      <c r="O238" s="36">
        <v>1</v>
      </c>
      <c r="P238" s="36">
        <v>2690</v>
      </c>
      <c r="Q238" s="36">
        <v>19</v>
      </c>
      <c r="R238" s="38">
        <v>30270682438</v>
      </c>
      <c r="S238" s="38">
        <v>7782132772</v>
      </c>
      <c r="T238" s="38">
        <v>55415451</v>
      </c>
      <c r="U238" s="38">
        <v>0</v>
      </c>
      <c r="V238" s="38">
        <v>16197386864</v>
      </c>
      <c r="W238" s="38">
        <v>6476929</v>
      </c>
      <c r="X238" s="38">
        <v>6229270422</v>
      </c>
      <c r="Y238" s="38">
        <v>0</v>
      </c>
      <c r="Z238" s="38">
        <v>0</v>
      </c>
      <c r="AA238" s="38">
        <v>565480748</v>
      </c>
      <c r="AB238" s="38">
        <v>0</v>
      </c>
      <c r="AC238" s="38">
        <v>0</v>
      </c>
      <c r="AD238" s="38">
        <v>467460489</v>
      </c>
      <c r="AE238" s="38">
        <v>0</v>
      </c>
      <c r="AF238" s="38">
        <v>2500000</v>
      </c>
      <c r="AG238" s="38">
        <v>95520259</v>
      </c>
      <c r="AH238" s="38">
        <v>0</v>
      </c>
      <c r="AI238" s="38">
        <v>29705201690</v>
      </c>
      <c r="AJ238" s="38">
        <v>12433894789</v>
      </c>
      <c r="AK238" s="38">
        <v>3058990789</v>
      </c>
      <c r="AL238" s="38">
        <v>11347061181</v>
      </c>
      <c r="AM238" s="38">
        <v>755656012</v>
      </c>
      <c r="AN238" s="38">
        <v>0</v>
      </c>
      <c r="AO238" s="38">
        <v>58628690</v>
      </c>
      <c r="AP238" s="38">
        <v>4557662619</v>
      </c>
      <c r="AQ238" s="38">
        <v>249705844</v>
      </c>
      <c r="AR238" s="38">
        <v>188771847</v>
      </c>
      <c r="AS238" s="38">
        <v>60933997</v>
      </c>
      <c r="AT238" s="38">
        <v>249705844</v>
      </c>
      <c r="AU238" s="38">
        <v>187802594</v>
      </c>
      <c r="AV238" s="38">
        <v>3274560</v>
      </c>
      <c r="AW238" s="38">
        <v>58628690</v>
      </c>
      <c r="AX238" s="38">
        <v>0</v>
      </c>
      <c r="AY238" s="38">
        <v>0</v>
      </c>
      <c r="AZ238" s="38">
        <v>0</v>
      </c>
      <c r="BA238" s="38">
        <v>0</v>
      </c>
      <c r="BB238" s="38">
        <v>31753493</v>
      </c>
      <c r="BC238" s="38">
        <v>301200640</v>
      </c>
      <c r="BD238" s="38">
        <v>31753493</v>
      </c>
      <c r="BE238" s="38">
        <v>301200640</v>
      </c>
      <c r="BF238" s="38">
        <v>3011818977</v>
      </c>
      <c r="BG238" s="38">
        <v>0</v>
      </c>
      <c r="BH238" s="38">
        <v>3011818977</v>
      </c>
      <c r="BI238" s="38">
        <v>0</v>
      </c>
    </row>
    <row r="239" spans="1:61" ht="27.75" customHeight="1" x14ac:dyDescent="0.2">
      <c r="A239" s="25">
        <f t="shared" si="3"/>
        <v>233</v>
      </c>
      <c r="B239" s="37">
        <v>2735</v>
      </c>
      <c r="C239" s="35" t="s">
        <v>1748</v>
      </c>
      <c r="D239" s="35" t="s">
        <v>1749</v>
      </c>
      <c r="E239" s="35" t="s">
        <v>1750</v>
      </c>
      <c r="F239" s="35" t="s">
        <v>28</v>
      </c>
      <c r="G239" s="35" t="s">
        <v>1851</v>
      </c>
      <c r="H239" s="35" t="s">
        <v>37</v>
      </c>
      <c r="I239" s="35" t="s">
        <v>1751</v>
      </c>
      <c r="J239" s="35" t="s">
        <v>678</v>
      </c>
      <c r="K239" s="35" t="s">
        <v>1062</v>
      </c>
      <c r="L239" s="35" t="s">
        <v>1936</v>
      </c>
      <c r="M239" s="34" t="s">
        <v>2453</v>
      </c>
      <c r="N239" s="35" t="s">
        <v>2454</v>
      </c>
      <c r="O239" s="36">
        <v>1</v>
      </c>
      <c r="P239" s="36">
        <v>968</v>
      </c>
      <c r="Q239" s="36">
        <v>22</v>
      </c>
      <c r="R239" s="38">
        <v>21874050603</v>
      </c>
      <c r="S239" s="38">
        <v>4504520391</v>
      </c>
      <c r="T239" s="38">
        <v>6792393</v>
      </c>
      <c r="U239" s="38">
        <v>77078286</v>
      </c>
      <c r="V239" s="38">
        <v>9470695462</v>
      </c>
      <c r="W239" s="38">
        <v>306482911</v>
      </c>
      <c r="X239" s="38">
        <v>7480282758</v>
      </c>
      <c r="Y239" s="38">
        <v>0</v>
      </c>
      <c r="Z239" s="38">
        <v>28198402</v>
      </c>
      <c r="AA239" s="38">
        <v>14195999481</v>
      </c>
      <c r="AB239" s="38">
        <v>13712368094</v>
      </c>
      <c r="AC239" s="38">
        <v>0</v>
      </c>
      <c r="AD239" s="38">
        <v>154837663</v>
      </c>
      <c r="AE239" s="38">
        <v>0</v>
      </c>
      <c r="AF239" s="38">
        <v>143864851</v>
      </c>
      <c r="AG239" s="38">
        <v>184928873</v>
      </c>
      <c r="AH239" s="38">
        <v>0</v>
      </c>
      <c r="AI239" s="38">
        <v>7678051122</v>
      </c>
      <c r="AJ239" s="38">
        <v>1750470466</v>
      </c>
      <c r="AK239" s="38">
        <v>1455383666</v>
      </c>
      <c r="AL239" s="38">
        <v>393561409</v>
      </c>
      <c r="AM239" s="38">
        <v>42798248</v>
      </c>
      <c r="AN239" s="38">
        <v>0</v>
      </c>
      <c r="AO239" s="38">
        <v>32043446</v>
      </c>
      <c r="AP239" s="38">
        <v>0</v>
      </c>
      <c r="AQ239" s="38">
        <v>182522594</v>
      </c>
      <c r="AR239" s="38">
        <v>172076893</v>
      </c>
      <c r="AS239" s="38">
        <v>10445701</v>
      </c>
      <c r="AT239" s="38">
        <v>137127334</v>
      </c>
      <c r="AU239" s="38">
        <v>62436120</v>
      </c>
      <c r="AV239" s="38">
        <v>5935332</v>
      </c>
      <c r="AW239" s="38">
        <v>32043446</v>
      </c>
      <c r="AX239" s="38">
        <v>36712436</v>
      </c>
      <c r="AY239" s="38">
        <v>45395260</v>
      </c>
      <c r="AZ239" s="38">
        <v>45395260</v>
      </c>
      <c r="BA239" s="38">
        <v>0</v>
      </c>
      <c r="BB239" s="38">
        <v>0</v>
      </c>
      <c r="BC239" s="38">
        <v>0</v>
      </c>
      <c r="BD239" s="38">
        <v>0</v>
      </c>
      <c r="BE239" s="38">
        <v>0</v>
      </c>
      <c r="BF239" s="38">
        <v>0</v>
      </c>
      <c r="BG239" s="38">
        <v>0</v>
      </c>
      <c r="BH239" s="38">
        <v>0</v>
      </c>
      <c r="BI239" s="38">
        <v>0</v>
      </c>
    </row>
    <row r="240" spans="1:61" ht="27.75" customHeight="1" x14ac:dyDescent="0.2">
      <c r="A240" s="25">
        <f t="shared" si="3"/>
        <v>234</v>
      </c>
      <c r="B240" s="37">
        <v>2767</v>
      </c>
      <c r="C240" s="35" t="s">
        <v>1142</v>
      </c>
      <c r="D240" s="35" t="s">
        <v>1143</v>
      </c>
      <c r="E240" s="35" t="s">
        <v>1144</v>
      </c>
      <c r="F240" s="35" t="s">
        <v>31</v>
      </c>
      <c r="G240" s="35" t="s">
        <v>1937</v>
      </c>
      <c r="H240" s="35" t="s">
        <v>1145</v>
      </c>
      <c r="I240" s="35" t="s">
        <v>1146</v>
      </c>
      <c r="J240" s="35" t="s">
        <v>678</v>
      </c>
      <c r="K240" s="35" t="s">
        <v>2455</v>
      </c>
      <c r="L240" s="35" t="s">
        <v>2456</v>
      </c>
      <c r="M240" s="34" t="s">
        <v>2457</v>
      </c>
      <c r="N240" s="35" t="s">
        <v>2458</v>
      </c>
      <c r="O240" s="36">
        <v>1</v>
      </c>
      <c r="P240" s="36">
        <v>1</v>
      </c>
      <c r="Q240" s="36">
        <v>155</v>
      </c>
      <c r="R240" s="38">
        <v>62469982476</v>
      </c>
      <c r="S240" s="38">
        <v>3744661042</v>
      </c>
      <c r="T240" s="38">
        <v>4499308636</v>
      </c>
      <c r="U240" s="38">
        <v>23198479341</v>
      </c>
      <c r="V240" s="38">
        <v>345333642</v>
      </c>
      <c r="W240" s="38">
        <v>8072572317</v>
      </c>
      <c r="X240" s="38">
        <v>22243627498</v>
      </c>
      <c r="Y240" s="38">
        <v>0</v>
      </c>
      <c r="Z240" s="38">
        <v>366000000</v>
      </c>
      <c r="AA240" s="38">
        <v>21488175079</v>
      </c>
      <c r="AB240" s="38">
        <v>0</v>
      </c>
      <c r="AC240" s="38">
        <v>257974207</v>
      </c>
      <c r="AD240" s="38">
        <v>1415859519</v>
      </c>
      <c r="AE240" s="38">
        <v>0</v>
      </c>
      <c r="AF240" s="38">
        <v>0</v>
      </c>
      <c r="AG240" s="38">
        <v>12560649002</v>
      </c>
      <c r="AH240" s="38">
        <v>7253692351</v>
      </c>
      <c r="AI240" s="38">
        <v>40981807397</v>
      </c>
      <c r="AJ240" s="38">
        <v>8296194719</v>
      </c>
      <c r="AK240" s="38">
        <v>0</v>
      </c>
      <c r="AL240" s="38">
        <v>2874331087</v>
      </c>
      <c r="AM240" s="38">
        <v>13484649056</v>
      </c>
      <c r="AN240" s="38">
        <v>315130555</v>
      </c>
      <c r="AO240" s="38">
        <v>-67000000</v>
      </c>
      <c r="AP240" s="38">
        <v>15894501980</v>
      </c>
      <c r="AQ240" s="38">
        <v>10220144169</v>
      </c>
      <c r="AR240" s="38">
        <v>10209207574</v>
      </c>
      <c r="AS240" s="38">
        <v>10936595</v>
      </c>
      <c r="AT240" s="38">
        <v>548468414</v>
      </c>
      <c r="AU240" s="38">
        <v>204002131</v>
      </c>
      <c r="AV240" s="38">
        <v>15831019</v>
      </c>
      <c r="AW240" s="38">
        <v>-67000000</v>
      </c>
      <c r="AX240" s="38">
        <v>395635264</v>
      </c>
      <c r="AY240" s="38">
        <v>9671675755</v>
      </c>
      <c r="AZ240" s="38">
        <v>9671675755</v>
      </c>
      <c r="BA240" s="38">
        <v>0</v>
      </c>
      <c r="BB240" s="38">
        <v>0</v>
      </c>
      <c r="BC240" s="38">
        <v>3232321030</v>
      </c>
      <c r="BD240" s="38">
        <v>0</v>
      </c>
      <c r="BE240" s="38">
        <v>3232321030</v>
      </c>
      <c r="BF240" s="38">
        <v>4751796120</v>
      </c>
      <c r="BG240" s="38">
        <v>0</v>
      </c>
      <c r="BH240" s="38">
        <v>4751796120</v>
      </c>
      <c r="BI240" s="38">
        <v>0</v>
      </c>
    </row>
    <row r="241" spans="1:61" ht="27.75" customHeight="1" x14ac:dyDescent="0.2">
      <c r="A241" s="25">
        <f t="shared" si="3"/>
        <v>235</v>
      </c>
      <c r="B241" s="37">
        <v>2772</v>
      </c>
      <c r="C241" s="35" t="s">
        <v>1147</v>
      </c>
      <c r="D241" s="35" t="s">
        <v>1148</v>
      </c>
      <c r="E241" s="35" t="s">
        <v>1149</v>
      </c>
      <c r="F241" s="35" t="s">
        <v>116</v>
      </c>
      <c r="G241" s="35" t="s">
        <v>1889</v>
      </c>
      <c r="H241" s="35" t="s">
        <v>305</v>
      </c>
      <c r="I241" s="35" t="s">
        <v>1150</v>
      </c>
      <c r="J241" s="35" t="s">
        <v>1151</v>
      </c>
      <c r="K241" s="35" t="s">
        <v>1814</v>
      </c>
      <c r="L241" s="35" t="s">
        <v>2459</v>
      </c>
      <c r="M241" s="34" t="s">
        <v>2460</v>
      </c>
      <c r="N241" s="35" t="s">
        <v>1152</v>
      </c>
      <c r="O241" s="36">
        <v>1</v>
      </c>
      <c r="P241" s="36">
        <v>16980</v>
      </c>
      <c r="Q241" s="36">
        <v>78</v>
      </c>
      <c r="R241" s="38">
        <v>25596414695.82</v>
      </c>
      <c r="S241" s="38">
        <v>2767431430</v>
      </c>
      <c r="T241" s="38">
        <v>393831188.24000001</v>
      </c>
      <c r="U241" s="38">
        <v>0</v>
      </c>
      <c r="V241" s="38">
        <v>21248420031.720001</v>
      </c>
      <c r="W241" s="38">
        <v>166702449</v>
      </c>
      <c r="X241" s="38">
        <v>1020029596.86</v>
      </c>
      <c r="Y241" s="38">
        <v>0</v>
      </c>
      <c r="Z241" s="38">
        <v>0</v>
      </c>
      <c r="AA241" s="38">
        <v>16863613397.440001</v>
      </c>
      <c r="AB241" s="38">
        <v>14463405232.629999</v>
      </c>
      <c r="AC241" s="38">
        <v>1713332760</v>
      </c>
      <c r="AD241" s="38">
        <v>358787094.60000002</v>
      </c>
      <c r="AE241" s="38">
        <v>0</v>
      </c>
      <c r="AF241" s="38">
        <v>0.19</v>
      </c>
      <c r="AG241" s="38">
        <v>309022743.01999998</v>
      </c>
      <c r="AH241" s="38">
        <v>19065567</v>
      </c>
      <c r="AI241" s="38">
        <v>8732801298.3799992</v>
      </c>
      <c r="AJ241" s="38">
        <v>7491100626</v>
      </c>
      <c r="AK241" s="38">
        <v>1847565626</v>
      </c>
      <c r="AL241" s="38">
        <v>1196436330.6700001</v>
      </c>
      <c r="AM241" s="38">
        <v>1811610</v>
      </c>
      <c r="AN241" s="38">
        <v>3400000</v>
      </c>
      <c r="AO241" s="38">
        <v>-71867203.879999995</v>
      </c>
      <c r="AP241" s="38">
        <v>111919935.59</v>
      </c>
      <c r="AQ241" s="38">
        <v>462303881.25999999</v>
      </c>
      <c r="AR241" s="38">
        <v>399634766.50999999</v>
      </c>
      <c r="AS241" s="38">
        <v>62669114.75</v>
      </c>
      <c r="AT241" s="38">
        <v>307831941.16000003</v>
      </c>
      <c r="AU241" s="38">
        <v>372729449.04000002</v>
      </c>
      <c r="AV241" s="38">
        <v>6969696</v>
      </c>
      <c r="AW241" s="38">
        <v>-71867203.879999995</v>
      </c>
      <c r="AX241" s="38">
        <v>0</v>
      </c>
      <c r="AY241" s="38">
        <v>154471940.09999999</v>
      </c>
      <c r="AZ241" s="38">
        <v>154471940.09999999</v>
      </c>
      <c r="BA241" s="38">
        <v>0</v>
      </c>
      <c r="BB241" s="38">
        <v>103872975</v>
      </c>
      <c r="BC241" s="38">
        <v>1319933088</v>
      </c>
      <c r="BD241" s="38">
        <v>103872975</v>
      </c>
      <c r="BE241" s="38">
        <v>1319933088</v>
      </c>
      <c r="BF241" s="38">
        <v>0</v>
      </c>
      <c r="BG241" s="38">
        <v>5643535000</v>
      </c>
      <c r="BH241" s="38">
        <v>0</v>
      </c>
      <c r="BI241" s="38">
        <v>5643535000</v>
      </c>
    </row>
    <row r="242" spans="1:61" ht="27.75" customHeight="1" x14ac:dyDescent="0.2">
      <c r="A242" s="25">
        <f t="shared" si="3"/>
        <v>236</v>
      </c>
      <c r="B242" s="37">
        <v>2773</v>
      </c>
      <c r="C242" s="35" t="s">
        <v>1153</v>
      </c>
      <c r="D242" s="35" t="s">
        <v>1154</v>
      </c>
      <c r="E242" s="35" t="s">
        <v>1155</v>
      </c>
      <c r="F242" s="35" t="s">
        <v>116</v>
      </c>
      <c r="G242" s="35" t="s">
        <v>1938</v>
      </c>
      <c r="H242" s="35" t="s">
        <v>1156</v>
      </c>
      <c r="I242" s="35" t="s">
        <v>1157</v>
      </c>
      <c r="J242" s="35" t="s">
        <v>1151</v>
      </c>
      <c r="K242" s="35" t="s">
        <v>1158</v>
      </c>
      <c r="L242" s="35" t="s">
        <v>2461</v>
      </c>
      <c r="M242" s="34" t="s">
        <v>2462</v>
      </c>
      <c r="N242" s="35" t="s">
        <v>1714</v>
      </c>
      <c r="O242" s="36">
        <v>1</v>
      </c>
      <c r="P242" s="36">
        <v>75635</v>
      </c>
      <c r="Q242" s="36">
        <v>137</v>
      </c>
      <c r="R242" s="38">
        <v>121801578516.55</v>
      </c>
      <c r="S242" s="38">
        <v>15665289752.309999</v>
      </c>
      <c r="T242" s="38">
        <v>162749010.52000001</v>
      </c>
      <c r="U242" s="38">
        <v>0</v>
      </c>
      <c r="V242" s="38">
        <v>98217495104.190002</v>
      </c>
      <c r="W242" s="38">
        <v>794212920.02999997</v>
      </c>
      <c r="X242" s="38">
        <v>6952381729.5</v>
      </c>
      <c r="Y242" s="38">
        <v>9450000</v>
      </c>
      <c r="Z242" s="38">
        <v>0</v>
      </c>
      <c r="AA242" s="38">
        <v>87939656566.889999</v>
      </c>
      <c r="AB242" s="38">
        <v>77837294455.330002</v>
      </c>
      <c r="AC242" s="38">
        <v>8052326701</v>
      </c>
      <c r="AD242" s="38">
        <v>1247830015.96</v>
      </c>
      <c r="AE242" s="38">
        <v>0</v>
      </c>
      <c r="AF242" s="38">
        <v>246786716.16</v>
      </c>
      <c r="AG242" s="38">
        <v>403117859</v>
      </c>
      <c r="AH242" s="38">
        <v>152300819.44</v>
      </c>
      <c r="AI242" s="38">
        <v>33861921949.66</v>
      </c>
      <c r="AJ242" s="38">
        <v>23720335785.77</v>
      </c>
      <c r="AK242" s="38">
        <v>14345431785.77</v>
      </c>
      <c r="AL242" s="38">
        <v>6198500262.21</v>
      </c>
      <c r="AM242" s="38">
        <v>128043331.78</v>
      </c>
      <c r="AN242" s="38">
        <v>0</v>
      </c>
      <c r="AO242" s="38">
        <v>272132586.19</v>
      </c>
      <c r="AP242" s="38">
        <v>2246432630.6100001</v>
      </c>
      <c r="AQ242" s="38">
        <v>2450273499.6100001</v>
      </c>
      <c r="AR242" s="38">
        <v>1729547586.1600001</v>
      </c>
      <c r="AS242" s="38">
        <v>720725913.45000005</v>
      </c>
      <c r="AT242" s="38">
        <v>2124112803.6099999</v>
      </c>
      <c r="AU242" s="38">
        <v>1782709195.5799999</v>
      </c>
      <c r="AV242" s="38">
        <v>69271021.840000004</v>
      </c>
      <c r="AW242" s="38">
        <v>272132586.19</v>
      </c>
      <c r="AX242" s="38">
        <v>0</v>
      </c>
      <c r="AY242" s="38">
        <v>326160696</v>
      </c>
      <c r="AZ242" s="38">
        <v>326160696</v>
      </c>
      <c r="BA242" s="38">
        <v>0</v>
      </c>
      <c r="BB242" s="38">
        <v>1480385580</v>
      </c>
      <c r="BC242" s="38">
        <v>3269851237.1999998</v>
      </c>
      <c r="BD242" s="38">
        <v>1480385580</v>
      </c>
      <c r="BE242" s="38">
        <v>3269851237.1999998</v>
      </c>
      <c r="BF242" s="38">
        <v>274574057457</v>
      </c>
      <c r="BG242" s="38">
        <v>13325887475.690001</v>
      </c>
      <c r="BH242" s="38">
        <v>274574057457</v>
      </c>
      <c r="BI242" s="38">
        <v>13325887475.690001</v>
      </c>
    </row>
    <row r="243" spans="1:61" ht="27.75" customHeight="1" x14ac:dyDescent="0.2">
      <c r="A243" s="25">
        <f t="shared" si="3"/>
        <v>237</v>
      </c>
      <c r="B243" s="37">
        <v>2783</v>
      </c>
      <c r="C243" s="35" t="s">
        <v>1160</v>
      </c>
      <c r="D243" s="35" t="s">
        <v>1161</v>
      </c>
      <c r="E243" s="35" t="s">
        <v>1162</v>
      </c>
      <c r="F243" s="35" t="s">
        <v>116</v>
      </c>
      <c r="G243" s="35" t="s">
        <v>1851</v>
      </c>
      <c r="H243" s="35" t="s">
        <v>37</v>
      </c>
      <c r="I243" s="35" t="s">
        <v>1163</v>
      </c>
      <c r="J243" s="35" t="s">
        <v>1151</v>
      </c>
      <c r="K243" s="35" t="s">
        <v>1159</v>
      </c>
      <c r="L243" s="35" t="s">
        <v>2463</v>
      </c>
      <c r="M243" s="34" t="s">
        <v>2464</v>
      </c>
      <c r="N243" s="35" t="s">
        <v>2465</v>
      </c>
      <c r="O243" s="36">
        <v>1</v>
      </c>
      <c r="P243" s="36">
        <v>195394</v>
      </c>
      <c r="Q243" s="36">
        <v>314</v>
      </c>
      <c r="R243" s="38">
        <v>368319691908.08002</v>
      </c>
      <c r="S243" s="38">
        <v>67801328876.540001</v>
      </c>
      <c r="T243" s="38">
        <v>3328767477.5900002</v>
      </c>
      <c r="U243" s="38">
        <v>0</v>
      </c>
      <c r="V243" s="38">
        <v>276765912875.20001</v>
      </c>
      <c r="W243" s="38">
        <v>1774637939.8099999</v>
      </c>
      <c r="X243" s="38">
        <v>18226382781.939999</v>
      </c>
      <c r="Y243" s="38">
        <v>0</v>
      </c>
      <c r="Z243" s="38">
        <v>422661957</v>
      </c>
      <c r="AA243" s="38">
        <v>220884173488.62</v>
      </c>
      <c r="AB243" s="38">
        <v>198066995851.01001</v>
      </c>
      <c r="AC243" s="38">
        <v>6196271399</v>
      </c>
      <c r="AD243" s="38">
        <v>11528068207.610001</v>
      </c>
      <c r="AE243" s="38">
        <v>0</v>
      </c>
      <c r="AF243" s="38">
        <v>428579940.70999998</v>
      </c>
      <c r="AG243" s="38">
        <v>3701039734.29</v>
      </c>
      <c r="AH243" s="38">
        <v>963218356</v>
      </c>
      <c r="AI243" s="38">
        <v>147435518419.45999</v>
      </c>
      <c r="AJ243" s="38">
        <v>76851481480.399994</v>
      </c>
      <c r="AK243" s="38">
        <v>29976961480.400002</v>
      </c>
      <c r="AL243" s="38">
        <v>35470058166.550003</v>
      </c>
      <c r="AM243" s="38">
        <v>10038000819.24</v>
      </c>
      <c r="AN243" s="38">
        <v>0</v>
      </c>
      <c r="AO243" s="38">
        <v>1259933439.5</v>
      </c>
      <c r="AP243" s="38">
        <v>9509764236</v>
      </c>
      <c r="AQ243" s="38">
        <v>4797757049.4700003</v>
      </c>
      <c r="AR243" s="38">
        <v>4410637098.4700003</v>
      </c>
      <c r="AS243" s="38">
        <v>387119951</v>
      </c>
      <c r="AT243" s="38">
        <v>4027689559.4699998</v>
      </c>
      <c r="AU243" s="38">
        <v>2613158437.6300001</v>
      </c>
      <c r="AV243" s="38">
        <v>154597682.34</v>
      </c>
      <c r="AW243" s="38">
        <v>1259933439.5</v>
      </c>
      <c r="AX243" s="38">
        <v>0</v>
      </c>
      <c r="AY243" s="38">
        <v>770067490</v>
      </c>
      <c r="AZ243" s="38">
        <v>770067490</v>
      </c>
      <c r="BA243" s="38">
        <v>0</v>
      </c>
      <c r="BB243" s="38">
        <v>628175685</v>
      </c>
      <c r="BC243" s="38">
        <v>9434256962.1299992</v>
      </c>
      <c r="BD243" s="38">
        <v>628175685</v>
      </c>
      <c r="BE243" s="38">
        <v>9434256962.1299992</v>
      </c>
      <c r="BF243" s="38">
        <v>106539461295.02</v>
      </c>
      <c r="BG243" s="38">
        <v>0</v>
      </c>
      <c r="BH243" s="38">
        <v>106539461295.02</v>
      </c>
      <c r="BI243" s="38">
        <v>0</v>
      </c>
    </row>
    <row r="244" spans="1:61" ht="27.75" customHeight="1" x14ac:dyDescent="0.2">
      <c r="A244" s="25">
        <f t="shared" si="3"/>
        <v>238</v>
      </c>
      <c r="B244" s="37">
        <v>2784</v>
      </c>
      <c r="C244" s="35" t="s">
        <v>1695</v>
      </c>
      <c r="D244" s="35" t="s">
        <v>1696</v>
      </c>
      <c r="E244" s="35" t="s">
        <v>1697</v>
      </c>
      <c r="F244" s="35" t="s">
        <v>31</v>
      </c>
      <c r="G244" s="35" t="s">
        <v>1914</v>
      </c>
      <c r="H244" s="35" t="s">
        <v>728</v>
      </c>
      <c r="I244" s="35" t="s">
        <v>1698</v>
      </c>
      <c r="J244" s="35" t="s">
        <v>1151</v>
      </c>
      <c r="K244" s="35" t="s">
        <v>1159</v>
      </c>
      <c r="L244" s="35" t="s">
        <v>1699</v>
      </c>
      <c r="M244" s="34" t="s">
        <v>2466</v>
      </c>
      <c r="N244" s="35" t="s">
        <v>1700</v>
      </c>
      <c r="O244" s="36">
        <v>1</v>
      </c>
      <c r="P244" s="36">
        <v>3491</v>
      </c>
      <c r="Q244" s="36">
        <v>154</v>
      </c>
      <c r="R244" s="38">
        <v>82837957579.350006</v>
      </c>
      <c r="S244" s="38">
        <v>13107627981.200001</v>
      </c>
      <c r="T244" s="38">
        <v>2906248273.3699999</v>
      </c>
      <c r="U244" s="38">
        <v>29241987406.93</v>
      </c>
      <c r="V244" s="38">
        <v>0</v>
      </c>
      <c r="W244" s="38">
        <v>8992409484.7000008</v>
      </c>
      <c r="X244" s="38">
        <v>27792553789.540001</v>
      </c>
      <c r="Y244" s="38">
        <v>0</v>
      </c>
      <c r="Z244" s="38">
        <v>616510868.17999995</v>
      </c>
      <c r="AA244" s="38">
        <v>45169535740.860001</v>
      </c>
      <c r="AB244" s="38">
        <v>0</v>
      </c>
      <c r="AC244" s="38">
        <v>18018304867.080002</v>
      </c>
      <c r="AD244" s="38">
        <v>15275647673.23</v>
      </c>
      <c r="AE244" s="38">
        <v>0</v>
      </c>
      <c r="AF244" s="38">
        <v>3296875884.2399998</v>
      </c>
      <c r="AG244" s="38">
        <v>8507639986.9499998</v>
      </c>
      <c r="AH244" s="38">
        <v>71067329.359999999</v>
      </c>
      <c r="AI244" s="38">
        <v>37668421838.669998</v>
      </c>
      <c r="AJ244" s="38">
        <v>5476164605</v>
      </c>
      <c r="AK244" s="38">
        <v>1023085205</v>
      </c>
      <c r="AL244" s="38">
        <v>4705775369.54</v>
      </c>
      <c r="AM244" s="38">
        <v>9475824747.5699997</v>
      </c>
      <c r="AN244" s="38">
        <v>490648078.69999999</v>
      </c>
      <c r="AO244" s="38">
        <v>233539592.78</v>
      </c>
      <c r="AP244" s="38">
        <v>12536564048.790001</v>
      </c>
      <c r="AQ244" s="38">
        <v>21089416845.279999</v>
      </c>
      <c r="AR244" s="38">
        <v>20937495887</v>
      </c>
      <c r="AS244" s="38">
        <v>151920958.28</v>
      </c>
      <c r="AT244" s="38">
        <v>1441427858.5599999</v>
      </c>
      <c r="AU244" s="38">
        <v>566245950.74000001</v>
      </c>
      <c r="AV244" s="38">
        <v>36105465.939999998</v>
      </c>
      <c r="AW244" s="38">
        <v>233539592.78</v>
      </c>
      <c r="AX244" s="38">
        <v>605536849.10000002</v>
      </c>
      <c r="AY244" s="38">
        <v>19647988986.73</v>
      </c>
      <c r="AZ244" s="38">
        <v>19647988986.73</v>
      </c>
      <c r="BA244" s="38">
        <v>0</v>
      </c>
      <c r="BB244" s="38">
        <v>13743467654</v>
      </c>
      <c r="BC244" s="38">
        <v>44228431840.339996</v>
      </c>
      <c r="BD244" s="38">
        <v>13743467654</v>
      </c>
      <c r="BE244" s="38">
        <v>44228431840.339996</v>
      </c>
      <c r="BF244" s="38">
        <v>29136378499.669998</v>
      </c>
      <c r="BG244" s="38">
        <v>828646151.01999998</v>
      </c>
      <c r="BH244" s="38">
        <v>29175789881.669998</v>
      </c>
      <c r="BI244" s="38">
        <v>789234769.01999998</v>
      </c>
    </row>
    <row r="245" spans="1:61" ht="27.75" customHeight="1" x14ac:dyDescent="0.2">
      <c r="A245" s="25">
        <f t="shared" si="3"/>
        <v>239</v>
      </c>
      <c r="B245" s="37">
        <v>2787</v>
      </c>
      <c r="C245" s="35" t="s">
        <v>1164</v>
      </c>
      <c r="D245" s="35" t="s">
        <v>1165</v>
      </c>
      <c r="E245" s="35" t="s">
        <v>1166</v>
      </c>
      <c r="F245" s="35" t="s">
        <v>31</v>
      </c>
      <c r="G245" s="35" t="s">
        <v>2467</v>
      </c>
      <c r="H245" s="35" t="s">
        <v>2468</v>
      </c>
      <c r="I245" s="35" t="s">
        <v>1167</v>
      </c>
      <c r="J245" s="35" t="s">
        <v>1151</v>
      </c>
      <c r="K245" s="35" t="s">
        <v>1159</v>
      </c>
      <c r="L245" s="35" t="s">
        <v>2698</v>
      </c>
      <c r="M245" s="34" t="s">
        <v>2699</v>
      </c>
      <c r="N245" s="35" t="s">
        <v>1168</v>
      </c>
      <c r="O245" s="36">
        <v>1</v>
      </c>
      <c r="P245" s="36">
        <v>1395</v>
      </c>
      <c r="Q245" s="36">
        <v>48</v>
      </c>
      <c r="R245" s="38">
        <v>45596769418.139999</v>
      </c>
      <c r="S245" s="38">
        <v>2614962867.9499998</v>
      </c>
      <c r="T245" s="38">
        <v>17859674059.25</v>
      </c>
      <c r="U245" s="38">
        <v>6484658695.9200001</v>
      </c>
      <c r="V245" s="38">
        <v>130269750.09999999</v>
      </c>
      <c r="W245" s="38">
        <v>7204563207.3800001</v>
      </c>
      <c r="X245" s="38">
        <v>10940341650.76</v>
      </c>
      <c r="Y245" s="38">
        <v>0</v>
      </c>
      <c r="Z245" s="38">
        <v>0</v>
      </c>
      <c r="AA245" s="38">
        <v>2475511209.9499998</v>
      </c>
      <c r="AB245" s="38">
        <v>0</v>
      </c>
      <c r="AC245" s="38">
        <v>0</v>
      </c>
      <c r="AD245" s="38">
        <v>2347623802.9499998</v>
      </c>
      <c r="AE245" s="38">
        <v>0</v>
      </c>
      <c r="AF245" s="38">
        <v>0</v>
      </c>
      <c r="AG245" s="38">
        <v>127887407</v>
      </c>
      <c r="AH245" s="38">
        <v>0</v>
      </c>
      <c r="AI245" s="38">
        <v>43121258208.190002</v>
      </c>
      <c r="AJ245" s="38">
        <v>885854446.27999997</v>
      </c>
      <c r="AK245" s="38">
        <v>495233446.27999997</v>
      </c>
      <c r="AL245" s="38">
        <v>9297043399.7600002</v>
      </c>
      <c r="AM245" s="38">
        <v>20677658888.619999</v>
      </c>
      <c r="AN245" s="38">
        <v>4081192.87</v>
      </c>
      <c r="AO245" s="38">
        <v>263647230.63999999</v>
      </c>
      <c r="AP245" s="38">
        <v>9731231842.0499992</v>
      </c>
      <c r="AQ245" s="38">
        <v>5395965979.8800001</v>
      </c>
      <c r="AR245" s="38">
        <v>5286413454.5500002</v>
      </c>
      <c r="AS245" s="38">
        <v>109552525.33</v>
      </c>
      <c r="AT245" s="38">
        <v>548030346.47000003</v>
      </c>
      <c r="AU245" s="38">
        <v>155939361.13999999</v>
      </c>
      <c r="AV245" s="38">
        <v>13213811.689999999</v>
      </c>
      <c r="AW245" s="38">
        <v>263647230.63999999</v>
      </c>
      <c r="AX245" s="38">
        <v>115229943</v>
      </c>
      <c r="AY245" s="38">
        <v>4847935633.4099998</v>
      </c>
      <c r="AZ245" s="38">
        <v>4847935633.4099998</v>
      </c>
      <c r="BA245" s="38">
        <v>0</v>
      </c>
      <c r="BB245" s="38">
        <v>0</v>
      </c>
      <c r="BC245" s="38">
        <v>0</v>
      </c>
      <c r="BD245" s="38">
        <v>0</v>
      </c>
      <c r="BE245" s="38">
        <v>0</v>
      </c>
      <c r="BF245" s="38">
        <v>0</v>
      </c>
      <c r="BG245" s="38">
        <v>0</v>
      </c>
      <c r="BH245" s="38">
        <v>0</v>
      </c>
      <c r="BI245" s="38">
        <v>0</v>
      </c>
    </row>
    <row r="246" spans="1:61" ht="27.75" customHeight="1" x14ac:dyDescent="0.2">
      <c r="A246" s="25">
        <f t="shared" si="3"/>
        <v>240</v>
      </c>
      <c r="B246" s="37">
        <v>2814</v>
      </c>
      <c r="C246" s="35" t="s">
        <v>1169</v>
      </c>
      <c r="D246" s="35" t="s">
        <v>1170</v>
      </c>
      <c r="E246" s="35" t="s">
        <v>1171</v>
      </c>
      <c r="F246" s="35" t="s">
        <v>116</v>
      </c>
      <c r="G246" s="35" t="s">
        <v>1851</v>
      </c>
      <c r="H246" s="35" t="s">
        <v>37</v>
      </c>
      <c r="I246" s="35" t="s">
        <v>1172</v>
      </c>
      <c r="J246" s="35" t="s">
        <v>1151</v>
      </c>
      <c r="K246" s="35" t="s">
        <v>1159</v>
      </c>
      <c r="L246" s="35" t="s">
        <v>1939</v>
      </c>
      <c r="M246" s="34" t="s">
        <v>2469</v>
      </c>
      <c r="N246" s="35" t="s">
        <v>1173</v>
      </c>
      <c r="O246" s="36">
        <v>1</v>
      </c>
      <c r="P246" s="36">
        <v>15014</v>
      </c>
      <c r="Q246" s="36">
        <v>32</v>
      </c>
      <c r="R246" s="38">
        <v>22131861162.470001</v>
      </c>
      <c r="S246" s="38">
        <v>1479098375.6400001</v>
      </c>
      <c r="T246" s="38">
        <v>386853573.27999997</v>
      </c>
      <c r="U246" s="38">
        <v>0</v>
      </c>
      <c r="V246" s="38">
        <v>19194422059.220001</v>
      </c>
      <c r="W246" s="38">
        <v>34458730</v>
      </c>
      <c r="X246" s="38">
        <v>973587006.33000004</v>
      </c>
      <c r="Y246" s="38">
        <v>0</v>
      </c>
      <c r="Z246" s="38">
        <v>63441418</v>
      </c>
      <c r="AA246" s="38">
        <v>12515590882.98</v>
      </c>
      <c r="AB246" s="38">
        <v>10599472507.559999</v>
      </c>
      <c r="AC246" s="38">
        <v>1601257991.8399999</v>
      </c>
      <c r="AD246" s="38">
        <v>195662372.58000001</v>
      </c>
      <c r="AE246" s="38">
        <v>0</v>
      </c>
      <c r="AF246" s="38">
        <v>0</v>
      </c>
      <c r="AG246" s="38">
        <v>119198011</v>
      </c>
      <c r="AH246" s="38">
        <v>0</v>
      </c>
      <c r="AI246" s="38">
        <v>9616270279.4899998</v>
      </c>
      <c r="AJ246" s="38">
        <v>6647593588.5500002</v>
      </c>
      <c r="AK246" s="38">
        <v>3200323588.5500002</v>
      </c>
      <c r="AL246" s="38">
        <v>1741606319.48</v>
      </c>
      <c r="AM246" s="38">
        <v>66161258.549999997</v>
      </c>
      <c r="AN246" s="38">
        <v>0</v>
      </c>
      <c r="AO246" s="38">
        <v>50125312.219999999</v>
      </c>
      <c r="AP246" s="38">
        <v>692642322.12</v>
      </c>
      <c r="AQ246" s="38">
        <v>341632563.75</v>
      </c>
      <c r="AR246" s="38">
        <v>318861612.54000002</v>
      </c>
      <c r="AS246" s="38">
        <v>22770951.210000001</v>
      </c>
      <c r="AT246" s="38">
        <v>244556842.75</v>
      </c>
      <c r="AU246" s="38">
        <v>190642643</v>
      </c>
      <c r="AV246" s="38">
        <v>3788887.53</v>
      </c>
      <c r="AW246" s="38">
        <v>50125312.219999999</v>
      </c>
      <c r="AX246" s="38">
        <v>0</v>
      </c>
      <c r="AY246" s="38">
        <v>97075721</v>
      </c>
      <c r="AZ246" s="38">
        <v>97075721</v>
      </c>
      <c r="BA246" s="38">
        <v>0</v>
      </c>
      <c r="BB246" s="38">
        <v>736130852</v>
      </c>
      <c r="BC246" s="38">
        <v>1225172600.46</v>
      </c>
      <c r="BD246" s="38">
        <v>736130852</v>
      </c>
      <c r="BE246" s="38">
        <v>1225172600.46</v>
      </c>
      <c r="BF246" s="38">
        <v>20109242827.220001</v>
      </c>
      <c r="BG246" s="38">
        <v>0</v>
      </c>
      <c r="BH246" s="38">
        <v>20109242827.220001</v>
      </c>
      <c r="BI246" s="38">
        <v>0</v>
      </c>
    </row>
    <row r="247" spans="1:61" ht="27.75" customHeight="1" x14ac:dyDescent="0.2">
      <c r="A247" s="25">
        <f t="shared" si="3"/>
        <v>241</v>
      </c>
      <c r="B247" s="37">
        <v>2827</v>
      </c>
      <c r="C247" s="35" t="s">
        <v>2470</v>
      </c>
      <c r="D247" s="35" t="s">
        <v>2471</v>
      </c>
      <c r="E247" s="35" t="s">
        <v>2472</v>
      </c>
      <c r="F247" s="35" t="s">
        <v>42</v>
      </c>
      <c r="G247" s="35" t="s">
        <v>1914</v>
      </c>
      <c r="H247" s="35" t="s">
        <v>728</v>
      </c>
      <c r="I247" s="35" t="s">
        <v>2473</v>
      </c>
      <c r="J247" s="35" t="s">
        <v>1151</v>
      </c>
      <c r="K247" s="35" t="s">
        <v>1158</v>
      </c>
      <c r="L247" s="35" t="s">
        <v>2474</v>
      </c>
      <c r="M247" s="34" t="s">
        <v>2475</v>
      </c>
      <c r="N247" s="35" t="s">
        <v>2476</v>
      </c>
      <c r="O247" s="36">
        <v>1</v>
      </c>
      <c r="P247" s="36">
        <v>3390</v>
      </c>
      <c r="Q247" s="36">
        <v>144</v>
      </c>
      <c r="R247" s="38">
        <v>38761534740</v>
      </c>
      <c r="S247" s="38">
        <v>4593221206</v>
      </c>
      <c r="T247" s="38">
        <v>1589091716</v>
      </c>
      <c r="U247" s="38">
        <v>10481739820</v>
      </c>
      <c r="V247" s="38">
        <v>0</v>
      </c>
      <c r="W247" s="38">
        <v>6473395491</v>
      </c>
      <c r="X247" s="38">
        <v>15624086507</v>
      </c>
      <c r="Y247" s="38">
        <v>0</v>
      </c>
      <c r="Z247" s="38">
        <v>0</v>
      </c>
      <c r="AA247" s="38">
        <v>21732131323</v>
      </c>
      <c r="AB247" s="38">
        <v>0</v>
      </c>
      <c r="AC247" s="38">
        <v>11287124012</v>
      </c>
      <c r="AD247" s="38">
        <v>4968812320</v>
      </c>
      <c r="AE247" s="38">
        <v>0</v>
      </c>
      <c r="AF247" s="38">
        <v>1380995652</v>
      </c>
      <c r="AG247" s="38">
        <v>4072397062</v>
      </c>
      <c r="AH247" s="38">
        <v>22802277</v>
      </c>
      <c r="AI247" s="38">
        <v>17029403417</v>
      </c>
      <c r="AJ247" s="38">
        <v>5266629902</v>
      </c>
      <c r="AK247" s="38">
        <v>0</v>
      </c>
      <c r="AL247" s="38">
        <v>6264665242</v>
      </c>
      <c r="AM247" s="38">
        <v>1414544321</v>
      </c>
      <c r="AN247" s="38">
        <v>33250000</v>
      </c>
      <c r="AO247" s="38">
        <v>-373175807</v>
      </c>
      <c r="AP247" s="38">
        <v>4286277564</v>
      </c>
      <c r="AQ247" s="38">
        <v>6754007356</v>
      </c>
      <c r="AR247" s="38">
        <v>6701557848</v>
      </c>
      <c r="AS247" s="38">
        <v>52449508</v>
      </c>
      <c r="AT247" s="38">
        <v>581375176</v>
      </c>
      <c r="AU247" s="38">
        <v>208985090</v>
      </c>
      <c r="AV247" s="38">
        <v>124792435</v>
      </c>
      <c r="AW247" s="38">
        <v>-373175807</v>
      </c>
      <c r="AX247" s="38">
        <v>620773458</v>
      </c>
      <c r="AY247" s="38">
        <v>6172632180</v>
      </c>
      <c r="AZ247" s="38">
        <v>6172632180</v>
      </c>
      <c r="BA247" s="38">
        <v>0</v>
      </c>
      <c r="BB247" s="38">
        <v>37594143</v>
      </c>
      <c r="BC247" s="38">
        <v>1035888523</v>
      </c>
      <c r="BD247" s="38">
        <v>37594143</v>
      </c>
      <c r="BE247" s="38">
        <v>1035888523</v>
      </c>
      <c r="BF247" s="38">
        <v>204990225</v>
      </c>
      <c r="BG247" s="38">
        <v>273484874</v>
      </c>
      <c r="BH247" s="38">
        <v>478475099</v>
      </c>
      <c r="BI247" s="38">
        <v>0</v>
      </c>
    </row>
    <row r="248" spans="1:61" ht="27.75" customHeight="1" x14ac:dyDescent="0.2">
      <c r="A248" s="25">
        <f t="shared" si="3"/>
        <v>242</v>
      </c>
      <c r="B248" s="37">
        <v>2829</v>
      </c>
      <c r="C248" s="35" t="s">
        <v>1174</v>
      </c>
      <c r="D248" s="35" t="s">
        <v>1175</v>
      </c>
      <c r="E248" s="35" t="s">
        <v>1176</v>
      </c>
      <c r="F248" s="35" t="s">
        <v>116</v>
      </c>
      <c r="G248" s="35" t="s">
        <v>1851</v>
      </c>
      <c r="H248" s="35" t="s">
        <v>37</v>
      </c>
      <c r="I248" s="35" t="s">
        <v>1177</v>
      </c>
      <c r="J248" s="35" t="s">
        <v>1151</v>
      </c>
      <c r="K248" s="35" t="s">
        <v>1159</v>
      </c>
      <c r="L248" s="35" t="s">
        <v>1178</v>
      </c>
      <c r="M248" s="34" t="s">
        <v>2477</v>
      </c>
      <c r="N248" s="35" t="s">
        <v>1179</v>
      </c>
      <c r="O248" s="36">
        <v>1</v>
      </c>
      <c r="P248" s="36">
        <v>3863</v>
      </c>
      <c r="Q248" s="36">
        <v>11</v>
      </c>
      <c r="R248" s="38">
        <v>14487275637.059999</v>
      </c>
      <c r="S248" s="38">
        <v>1827922524.0599999</v>
      </c>
      <c r="T248" s="38">
        <v>378827534.89999998</v>
      </c>
      <c r="U248" s="38">
        <v>0</v>
      </c>
      <c r="V248" s="38">
        <v>10831137537.299999</v>
      </c>
      <c r="W248" s="38">
        <v>92333926</v>
      </c>
      <c r="X248" s="38">
        <v>1320881456.8</v>
      </c>
      <c r="Y248" s="38">
        <v>0</v>
      </c>
      <c r="Z248" s="38">
        <v>36172658</v>
      </c>
      <c r="AA248" s="38">
        <v>9248183303.1399994</v>
      </c>
      <c r="AB248" s="38">
        <v>7806268233.9799995</v>
      </c>
      <c r="AC248" s="38">
        <v>825510050</v>
      </c>
      <c r="AD248" s="38">
        <v>553627240.15999997</v>
      </c>
      <c r="AE248" s="38">
        <v>0</v>
      </c>
      <c r="AF248" s="38">
        <v>0</v>
      </c>
      <c r="AG248" s="38">
        <v>56527779</v>
      </c>
      <c r="AH248" s="38">
        <v>6250000</v>
      </c>
      <c r="AI248" s="38">
        <v>5239092333.9200001</v>
      </c>
      <c r="AJ248" s="38">
        <v>4158182743.4699998</v>
      </c>
      <c r="AK248" s="38">
        <v>1150401043.47</v>
      </c>
      <c r="AL248" s="38">
        <v>936768676.72000003</v>
      </c>
      <c r="AM248" s="38">
        <v>0</v>
      </c>
      <c r="AN248" s="38">
        <v>0</v>
      </c>
      <c r="AO248" s="38">
        <v>28169804.48</v>
      </c>
      <c r="AP248" s="38">
        <v>38196206.259999998</v>
      </c>
      <c r="AQ248" s="38">
        <v>196459364.06</v>
      </c>
      <c r="AR248" s="38">
        <v>183404253</v>
      </c>
      <c r="AS248" s="38">
        <v>13055111.060000001</v>
      </c>
      <c r="AT248" s="38">
        <v>132896485.48</v>
      </c>
      <c r="AU248" s="38">
        <v>94760432</v>
      </c>
      <c r="AV248" s="38">
        <v>9966249</v>
      </c>
      <c r="AW248" s="38">
        <v>28169804.48</v>
      </c>
      <c r="AX248" s="38">
        <v>0</v>
      </c>
      <c r="AY248" s="38">
        <v>63562878.579999998</v>
      </c>
      <c r="AZ248" s="38">
        <v>63562878.579999998</v>
      </c>
      <c r="BA248" s="38">
        <v>0</v>
      </c>
      <c r="BB248" s="38">
        <v>50513437</v>
      </c>
      <c r="BC248" s="38">
        <v>428302169</v>
      </c>
      <c r="BD248" s="38">
        <v>50513437</v>
      </c>
      <c r="BE248" s="38">
        <v>428302169</v>
      </c>
      <c r="BF248" s="38">
        <v>4801753</v>
      </c>
      <c r="BG248" s="38">
        <v>0</v>
      </c>
      <c r="BH248" s="38">
        <v>0</v>
      </c>
      <c r="BI248" s="38">
        <v>4801753</v>
      </c>
    </row>
    <row r="249" spans="1:61" ht="27.75" customHeight="1" x14ac:dyDescent="0.2">
      <c r="A249" s="25">
        <f t="shared" si="3"/>
        <v>243</v>
      </c>
      <c r="B249" s="37">
        <v>2871</v>
      </c>
      <c r="C249" s="35" t="s">
        <v>1182</v>
      </c>
      <c r="D249" s="35" t="s">
        <v>1183</v>
      </c>
      <c r="E249" s="35" t="s">
        <v>1184</v>
      </c>
      <c r="F249" s="35" t="s">
        <v>116</v>
      </c>
      <c r="G249" s="35" t="s">
        <v>1851</v>
      </c>
      <c r="H249" s="35" t="s">
        <v>37</v>
      </c>
      <c r="I249" s="35" t="s">
        <v>1185</v>
      </c>
      <c r="J249" s="35" t="s">
        <v>35</v>
      </c>
      <c r="K249" s="35" t="s">
        <v>36</v>
      </c>
      <c r="L249" s="35" t="s">
        <v>2478</v>
      </c>
      <c r="M249" s="34" t="s">
        <v>2479</v>
      </c>
      <c r="N249" s="35" t="s">
        <v>1940</v>
      </c>
      <c r="O249" s="36">
        <v>1</v>
      </c>
      <c r="P249" s="36">
        <v>5372</v>
      </c>
      <c r="Q249" s="36">
        <v>33</v>
      </c>
      <c r="R249" s="38">
        <v>68439172426.629997</v>
      </c>
      <c r="S249" s="38">
        <v>2911904084.5799999</v>
      </c>
      <c r="T249" s="38">
        <v>698883230</v>
      </c>
      <c r="U249" s="38">
        <v>0</v>
      </c>
      <c r="V249" s="38">
        <v>62328957301.260002</v>
      </c>
      <c r="W249" s="38">
        <v>81781299.230000004</v>
      </c>
      <c r="X249" s="38">
        <v>2145930912.1600001</v>
      </c>
      <c r="Y249" s="38">
        <v>0</v>
      </c>
      <c r="Z249" s="38">
        <v>271715599.39999998</v>
      </c>
      <c r="AA249" s="38">
        <v>41651839867.529999</v>
      </c>
      <c r="AB249" s="38">
        <v>6533436050.4399996</v>
      </c>
      <c r="AC249" s="38">
        <v>33166174932.68</v>
      </c>
      <c r="AD249" s="38">
        <v>1415063244.0899999</v>
      </c>
      <c r="AE249" s="38">
        <v>0</v>
      </c>
      <c r="AF249" s="38">
        <v>165628771.21000001</v>
      </c>
      <c r="AG249" s="38">
        <v>371536869.11000001</v>
      </c>
      <c r="AH249" s="38">
        <v>0</v>
      </c>
      <c r="AI249" s="38">
        <v>26787332559.099998</v>
      </c>
      <c r="AJ249" s="38">
        <v>21540871366</v>
      </c>
      <c r="AK249" s="38">
        <v>3962926366</v>
      </c>
      <c r="AL249" s="38">
        <v>1649795170.0999999</v>
      </c>
      <c r="AM249" s="38">
        <v>2131239445.6400001</v>
      </c>
      <c r="AN249" s="38">
        <v>0</v>
      </c>
      <c r="AO249" s="38">
        <v>202011583.56999999</v>
      </c>
      <c r="AP249" s="38">
        <v>1263414993.79</v>
      </c>
      <c r="AQ249" s="38">
        <v>958643353.95000005</v>
      </c>
      <c r="AR249" s="38">
        <v>885090765</v>
      </c>
      <c r="AS249" s="38">
        <v>73552588.950000003</v>
      </c>
      <c r="AT249" s="38">
        <v>649723255.75</v>
      </c>
      <c r="AU249" s="38">
        <v>429752737.18000001</v>
      </c>
      <c r="AV249" s="38">
        <v>17958935</v>
      </c>
      <c r="AW249" s="38">
        <v>202011583.56999999</v>
      </c>
      <c r="AX249" s="38">
        <v>0</v>
      </c>
      <c r="AY249" s="38">
        <v>308920098.19999999</v>
      </c>
      <c r="AZ249" s="38">
        <v>308920098.19999999</v>
      </c>
      <c r="BA249" s="38">
        <v>0</v>
      </c>
      <c r="BB249" s="38">
        <v>194680816</v>
      </c>
      <c r="BC249" s="38">
        <v>145874236.96000001</v>
      </c>
      <c r="BD249" s="38">
        <v>194680816</v>
      </c>
      <c r="BE249" s="38">
        <v>145874236.96000001</v>
      </c>
      <c r="BF249" s="38">
        <v>65098972008</v>
      </c>
      <c r="BG249" s="38">
        <v>177698432</v>
      </c>
      <c r="BH249" s="38">
        <v>65276670440</v>
      </c>
      <c r="BI249" s="38">
        <v>0</v>
      </c>
    </row>
    <row r="250" spans="1:61" ht="27.75" customHeight="1" x14ac:dyDescent="0.2">
      <c r="A250" s="25">
        <f t="shared" si="3"/>
        <v>244</v>
      </c>
      <c r="B250" s="37">
        <v>2878</v>
      </c>
      <c r="C250" s="35" t="s">
        <v>1186</v>
      </c>
      <c r="D250" s="35" t="s">
        <v>1187</v>
      </c>
      <c r="E250" s="35" t="s">
        <v>1188</v>
      </c>
      <c r="F250" s="35" t="s">
        <v>116</v>
      </c>
      <c r="G250" s="35" t="s">
        <v>1851</v>
      </c>
      <c r="H250" s="35" t="s">
        <v>37</v>
      </c>
      <c r="I250" s="35" t="s">
        <v>1189</v>
      </c>
      <c r="J250" s="35" t="s">
        <v>35</v>
      </c>
      <c r="K250" s="35" t="s">
        <v>36</v>
      </c>
      <c r="L250" s="35" t="s">
        <v>2480</v>
      </c>
      <c r="M250" s="34" t="s">
        <v>2481</v>
      </c>
      <c r="N250" s="35" t="s">
        <v>1800</v>
      </c>
      <c r="O250" s="36">
        <v>1</v>
      </c>
      <c r="P250" s="36">
        <v>876</v>
      </c>
      <c r="Q250" s="36">
        <v>5</v>
      </c>
      <c r="R250" s="38">
        <v>23064172430</v>
      </c>
      <c r="S250" s="38">
        <v>1120095167</v>
      </c>
      <c r="T250" s="38">
        <v>1978620461</v>
      </c>
      <c r="U250" s="38">
        <v>0</v>
      </c>
      <c r="V250" s="38">
        <v>19351484112</v>
      </c>
      <c r="W250" s="38">
        <v>315281853</v>
      </c>
      <c r="X250" s="38">
        <v>298690837</v>
      </c>
      <c r="Y250" s="38">
        <v>0</v>
      </c>
      <c r="Z250" s="38">
        <v>0</v>
      </c>
      <c r="AA250" s="38">
        <v>14508716520</v>
      </c>
      <c r="AB250" s="38">
        <v>10667640105</v>
      </c>
      <c r="AC250" s="38">
        <v>3291260986</v>
      </c>
      <c r="AD250" s="38">
        <v>255757182</v>
      </c>
      <c r="AE250" s="38">
        <v>0</v>
      </c>
      <c r="AF250" s="38">
        <v>70113967</v>
      </c>
      <c r="AG250" s="38">
        <v>223944280</v>
      </c>
      <c r="AH250" s="38">
        <v>0</v>
      </c>
      <c r="AI250" s="38">
        <v>8555455910</v>
      </c>
      <c r="AJ250" s="38">
        <v>7063750890</v>
      </c>
      <c r="AK250" s="38">
        <v>2362660316</v>
      </c>
      <c r="AL250" s="38">
        <v>796536749</v>
      </c>
      <c r="AM250" s="38">
        <v>271398093</v>
      </c>
      <c r="AN250" s="38">
        <v>0</v>
      </c>
      <c r="AO250" s="38">
        <v>17799330</v>
      </c>
      <c r="AP250" s="38">
        <v>217877507</v>
      </c>
      <c r="AQ250" s="38">
        <v>234124900</v>
      </c>
      <c r="AR250" s="38">
        <v>229860965</v>
      </c>
      <c r="AS250" s="38">
        <v>4263935</v>
      </c>
      <c r="AT250" s="38">
        <v>136078355</v>
      </c>
      <c r="AU250" s="38">
        <v>112684153</v>
      </c>
      <c r="AV250" s="38">
        <v>5594872</v>
      </c>
      <c r="AW250" s="38">
        <v>17799330</v>
      </c>
      <c r="AX250" s="38">
        <v>0</v>
      </c>
      <c r="AY250" s="38">
        <v>98046545</v>
      </c>
      <c r="AZ250" s="38">
        <v>98046545</v>
      </c>
      <c r="BA250" s="38">
        <v>0</v>
      </c>
      <c r="BB250" s="38">
        <v>97132695</v>
      </c>
      <c r="BC250" s="38">
        <v>1750004091</v>
      </c>
      <c r="BD250" s="38">
        <v>97132695</v>
      </c>
      <c r="BE250" s="38">
        <v>1750004091</v>
      </c>
      <c r="BF250" s="38">
        <v>17413658595</v>
      </c>
      <c r="BG250" s="38">
        <v>878900741</v>
      </c>
      <c r="BH250" s="38">
        <v>17591468762</v>
      </c>
      <c r="BI250" s="38">
        <v>701090574</v>
      </c>
    </row>
    <row r="251" spans="1:61" ht="27.75" customHeight="1" x14ac:dyDescent="0.2">
      <c r="A251" s="25">
        <f t="shared" si="3"/>
        <v>245</v>
      </c>
      <c r="B251" s="37">
        <v>2890</v>
      </c>
      <c r="C251" s="35" t="s">
        <v>1190</v>
      </c>
      <c r="D251" s="35" t="s">
        <v>1191</v>
      </c>
      <c r="E251" s="35" t="s">
        <v>1192</v>
      </c>
      <c r="F251" s="35" t="s">
        <v>31</v>
      </c>
      <c r="G251" s="35" t="s">
        <v>1851</v>
      </c>
      <c r="H251" s="35" t="s">
        <v>37</v>
      </c>
      <c r="I251" s="35" t="s">
        <v>1193</v>
      </c>
      <c r="J251" s="35" t="s">
        <v>35</v>
      </c>
      <c r="K251" s="35" t="s">
        <v>36</v>
      </c>
      <c r="L251" s="35" t="s">
        <v>1941</v>
      </c>
      <c r="M251" s="34" t="s">
        <v>2482</v>
      </c>
      <c r="N251" s="35" t="s">
        <v>1194</v>
      </c>
      <c r="O251" s="36">
        <v>1</v>
      </c>
      <c r="P251" s="36">
        <v>1483</v>
      </c>
      <c r="Q251" s="36">
        <v>13</v>
      </c>
      <c r="R251" s="38">
        <v>20144808559.650002</v>
      </c>
      <c r="S251" s="38">
        <v>236943770.50999999</v>
      </c>
      <c r="T251" s="38">
        <v>0</v>
      </c>
      <c r="U251" s="38">
        <v>0</v>
      </c>
      <c r="V251" s="38">
        <v>12471162089.200001</v>
      </c>
      <c r="W251" s="38">
        <v>1358319708.5</v>
      </c>
      <c r="X251" s="38">
        <v>5823017804</v>
      </c>
      <c r="Y251" s="38">
        <v>0</v>
      </c>
      <c r="Z251" s="38">
        <v>255365187.44</v>
      </c>
      <c r="AA251" s="38">
        <v>11761510752.6</v>
      </c>
      <c r="AB251" s="38">
        <v>0</v>
      </c>
      <c r="AC251" s="38">
        <v>11137995779.52</v>
      </c>
      <c r="AD251" s="38">
        <v>533604362.05000001</v>
      </c>
      <c r="AE251" s="38">
        <v>0</v>
      </c>
      <c r="AF251" s="38">
        <v>71776717.030000001</v>
      </c>
      <c r="AG251" s="38">
        <v>18133894</v>
      </c>
      <c r="AH251" s="38">
        <v>0</v>
      </c>
      <c r="AI251" s="38">
        <v>8383297807.0500002</v>
      </c>
      <c r="AJ251" s="38">
        <v>5792331685.9099998</v>
      </c>
      <c r="AK251" s="38">
        <v>323637685.91000003</v>
      </c>
      <c r="AL251" s="38">
        <v>1215603615.8199999</v>
      </c>
      <c r="AM251" s="38">
        <v>1094485919.9200001</v>
      </c>
      <c r="AN251" s="38">
        <v>0</v>
      </c>
      <c r="AO251" s="38">
        <v>20404242.73</v>
      </c>
      <c r="AP251" s="38">
        <v>151527365.56999999</v>
      </c>
      <c r="AQ251" s="38">
        <v>232078112.44999999</v>
      </c>
      <c r="AR251" s="38">
        <v>229426788</v>
      </c>
      <c r="AS251" s="38">
        <v>2651324.4500000002</v>
      </c>
      <c r="AT251" s="38">
        <v>120921123.41</v>
      </c>
      <c r="AU251" s="38">
        <v>92446466</v>
      </c>
      <c r="AV251" s="38">
        <v>8070414.6799999997</v>
      </c>
      <c r="AW251" s="38">
        <v>20404242.73</v>
      </c>
      <c r="AX251" s="38">
        <v>0</v>
      </c>
      <c r="AY251" s="38">
        <v>111156989.04000001</v>
      </c>
      <c r="AZ251" s="38">
        <v>111156989.04000001</v>
      </c>
      <c r="BA251" s="38">
        <v>0</v>
      </c>
      <c r="BB251" s="38">
        <v>0</v>
      </c>
      <c r="BC251" s="38">
        <v>0</v>
      </c>
      <c r="BD251" s="38">
        <v>0</v>
      </c>
      <c r="BE251" s="38">
        <v>0</v>
      </c>
      <c r="BF251" s="38">
        <v>0</v>
      </c>
      <c r="BG251" s="38">
        <v>0</v>
      </c>
      <c r="BH251" s="38">
        <v>0</v>
      </c>
      <c r="BI251" s="38">
        <v>0</v>
      </c>
    </row>
    <row r="252" spans="1:61" ht="27.75" customHeight="1" x14ac:dyDescent="0.2">
      <c r="A252" s="25">
        <f t="shared" si="3"/>
        <v>246</v>
      </c>
      <c r="B252" s="37">
        <v>2894</v>
      </c>
      <c r="C252" s="35" t="s">
        <v>2025</v>
      </c>
      <c r="D252" s="35" t="s">
        <v>2026</v>
      </c>
      <c r="E252" s="35" t="s">
        <v>2027</v>
      </c>
      <c r="F252" s="35" t="s">
        <v>31</v>
      </c>
      <c r="G252" s="35" t="s">
        <v>1912</v>
      </c>
      <c r="H252" s="35" t="s">
        <v>711</v>
      </c>
      <c r="I252" s="35" t="s">
        <v>2028</v>
      </c>
      <c r="J252" s="35" t="s">
        <v>35</v>
      </c>
      <c r="K252" s="35" t="s">
        <v>36</v>
      </c>
      <c r="L252" s="35" t="s">
        <v>2029</v>
      </c>
      <c r="M252" s="34" t="s">
        <v>2483</v>
      </c>
      <c r="N252" s="35" t="s">
        <v>2030</v>
      </c>
      <c r="O252" s="36">
        <v>1</v>
      </c>
      <c r="P252" s="36">
        <v>85</v>
      </c>
      <c r="Q252" s="36">
        <v>90</v>
      </c>
      <c r="R252" s="38">
        <v>60067370086</v>
      </c>
      <c r="S252" s="38">
        <v>146305990</v>
      </c>
      <c r="T252" s="38">
        <v>12162798897</v>
      </c>
      <c r="U252" s="38">
        <v>4465642043</v>
      </c>
      <c r="V252" s="38">
        <v>0</v>
      </c>
      <c r="W252" s="38">
        <v>10593754992</v>
      </c>
      <c r="X252" s="38">
        <v>32060356938</v>
      </c>
      <c r="Y252" s="38">
        <v>0</v>
      </c>
      <c r="Z252" s="38">
        <v>638511226</v>
      </c>
      <c r="AA252" s="38">
        <v>32606025907</v>
      </c>
      <c r="AB252" s="38">
        <v>0</v>
      </c>
      <c r="AC252" s="38">
        <v>19058496509</v>
      </c>
      <c r="AD252" s="38">
        <v>11073502902</v>
      </c>
      <c r="AE252" s="38">
        <v>0</v>
      </c>
      <c r="AF252" s="38">
        <v>608248620</v>
      </c>
      <c r="AG252" s="38">
        <v>1296241734</v>
      </c>
      <c r="AH252" s="38">
        <v>569536142</v>
      </c>
      <c r="AI252" s="38">
        <v>27461344179</v>
      </c>
      <c r="AJ252" s="38">
        <v>3833257537</v>
      </c>
      <c r="AK252" s="38">
        <v>3833257536</v>
      </c>
      <c r="AL252" s="38">
        <v>3256883723</v>
      </c>
      <c r="AM252" s="38">
        <v>3684332527</v>
      </c>
      <c r="AN252" s="38">
        <v>0</v>
      </c>
      <c r="AO252" s="38">
        <v>-1926049098</v>
      </c>
      <c r="AP252" s="38">
        <v>25929328121</v>
      </c>
      <c r="AQ252" s="38">
        <v>838443394</v>
      </c>
      <c r="AR252" s="38">
        <v>838443394</v>
      </c>
      <c r="AS252" s="38">
        <v>0</v>
      </c>
      <c r="AT252" s="38">
        <v>-1228178199</v>
      </c>
      <c r="AU252" s="38">
        <v>172951904</v>
      </c>
      <c r="AV252" s="38">
        <v>151525250</v>
      </c>
      <c r="AW252" s="38">
        <v>-1926049098</v>
      </c>
      <c r="AX252" s="38">
        <v>373393745</v>
      </c>
      <c r="AY252" s="38">
        <v>2066621593</v>
      </c>
      <c r="AZ252" s="38">
        <v>2066621593</v>
      </c>
      <c r="BA252" s="38">
        <v>0</v>
      </c>
      <c r="BB252" s="38">
        <v>0</v>
      </c>
      <c r="BC252" s="38">
        <v>0</v>
      </c>
      <c r="BD252" s="38">
        <v>0</v>
      </c>
      <c r="BE252" s="38">
        <v>0</v>
      </c>
      <c r="BF252" s="38">
        <v>0</v>
      </c>
      <c r="BG252" s="38">
        <v>0</v>
      </c>
      <c r="BH252" s="38">
        <v>0</v>
      </c>
      <c r="BI252" s="38">
        <v>0</v>
      </c>
    </row>
    <row r="253" spans="1:61" ht="27.75" customHeight="1" x14ac:dyDescent="0.2">
      <c r="A253" s="25">
        <f t="shared" si="3"/>
        <v>247</v>
      </c>
      <c r="B253" s="37">
        <v>2918</v>
      </c>
      <c r="C253" s="35" t="s">
        <v>1195</v>
      </c>
      <c r="D253" s="35" t="s">
        <v>1196</v>
      </c>
      <c r="E253" s="35" t="s">
        <v>1197</v>
      </c>
      <c r="F253" s="35" t="s">
        <v>28</v>
      </c>
      <c r="G253" s="35" t="s">
        <v>1851</v>
      </c>
      <c r="H253" s="35" t="s">
        <v>37</v>
      </c>
      <c r="I253" s="35" t="s">
        <v>1198</v>
      </c>
      <c r="J253" s="35" t="s">
        <v>35</v>
      </c>
      <c r="K253" s="35" t="s">
        <v>36</v>
      </c>
      <c r="L253" s="35" t="s">
        <v>1199</v>
      </c>
      <c r="M253" s="34" t="s">
        <v>2484</v>
      </c>
      <c r="N253" s="35" t="s">
        <v>1200</v>
      </c>
      <c r="O253" s="36">
        <v>1</v>
      </c>
      <c r="P253" s="36">
        <v>4032</v>
      </c>
      <c r="Q253" s="36">
        <v>30</v>
      </c>
      <c r="R253" s="38">
        <v>80955146816.300003</v>
      </c>
      <c r="S253" s="38">
        <v>4930456412.1499996</v>
      </c>
      <c r="T253" s="38">
        <v>2823779255.6100001</v>
      </c>
      <c r="U253" s="38">
        <v>0</v>
      </c>
      <c r="V253" s="38">
        <v>72616357608</v>
      </c>
      <c r="W253" s="38">
        <v>179556928</v>
      </c>
      <c r="X253" s="38">
        <v>223686176.53999999</v>
      </c>
      <c r="Y253" s="38">
        <v>0</v>
      </c>
      <c r="Z253" s="38">
        <v>181310436</v>
      </c>
      <c r="AA253" s="38">
        <v>43452750352.610001</v>
      </c>
      <c r="AB253" s="38">
        <v>30508520713.060001</v>
      </c>
      <c r="AC253" s="38">
        <v>8118932290</v>
      </c>
      <c r="AD253" s="38">
        <v>841403918.54999995</v>
      </c>
      <c r="AE253" s="38">
        <v>0</v>
      </c>
      <c r="AF253" s="38">
        <v>3771132202</v>
      </c>
      <c r="AG253" s="38">
        <v>212761229</v>
      </c>
      <c r="AH253" s="38">
        <v>0</v>
      </c>
      <c r="AI253" s="38">
        <v>37502396463.690002</v>
      </c>
      <c r="AJ253" s="38">
        <v>29179263618.599998</v>
      </c>
      <c r="AK253" s="38">
        <v>28441546618.599998</v>
      </c>
      <c r="AL253" s="38">
        <v>5610485273</v>
      </c>
      <c r="AM253" s="38">
        <v>335818000</v>
      </c>
      <c r="AN253" s="38">
        <v>79686000</v>
      </c>
      <c r="AO253" s="38">
        <v>287254567.75999999</v>
      </c>
      <c r="AP253" s="38">
        <v>0</v>
      </c>
      <c r="AQ253" s="38">
        <v>902329899.60000002</v>
      </c>
      <c r="AR253" s="38">
        <v>773377562</v>
      </c>
      <c r="AS253" s="38">
        <v>128952337.59999999</v>
      </c>
      <c r="AT253" s="38">
        <v>624894571.12</v>
      </c>
      <c r="AU253" s="38">
        <v>321831262.60000002</v>
      </c>
      <c r="AV253" s="38">
        <v>15808740.76</v>
      </c>
      <c r="AW253" s="38">
        <v>287254567.75999999</v>
      </c>
      <c r="AX253" s="38">
        <v>0</v>
      </c>
      <c r="AY253" s="38">
        <v>277435328.48000002</v>
      </c>
      <c r="AZ253" s="38">
        <v>277435328.48000002</v>
      </c>
      <c r="BA253" s="38">
        <v>0</v>
      </c>
      <c r="BB253" s="38">
        <v>204672629</v>
      </c>
      <c r="BC253" s="38">
        <v>751649519</v>
      </c>
      <c r="BD253" s="38">
        <v>204672629</v>
      </c>
      <c r="BE253" s="38">
        <v>751649519</v>
      </c>
      <c r="BF253" s="38">
        <v>84308347330</v>
      </c>
      <c r="BG253" s="38">
        <v>737717000</v>
      </c>
      <c r="BH253" s="38">
        <v>84308347330</v>
      </c>
      <c r="BI253" s="38">
        <v>737717000</v>
      </c>
    </row>
    <row r="254" spans="1:61" ht="27.75" customHeight="1" x14ac:dyDescent="0.2">
      <c r="A254" s="25">
        <f t="shared" si="3"/>
        <v>248</v>
      </c>
      <c r="B254" s="37">
        <v>2931</v>
      </c>
      <c r="C254" s="35" t="s">
        <v>1201</v>
      </c>
      <c r="D254" s="35" t="s">
        <v>1202</v>
      </c>
      <c r="E254" s="35" t="s">
        <v>1203</v>
      </c>
      <c r="F254" s="35" t="s">
        <v>31</v>
      </c>
      <c r="G254" s="35" t="s">
        <v>1851</v>
      </c>
      <c r="H254" s="35" t="s">
        <v>37</v>
      </c>
      <c r="I254" s="35" t="s">
        <v>1204</v>
      </c>
      <c r="J254" s="35" t="s">
        <v>35</v>
      </c>
      <c r="K254" s="35" t="s">
        <v>36</v>
      </c>
      <c r="L254" s="35" t="s">
        <v>1942</v>
      </c>
      <c r="M254" s="34" t="s">
        <v>2485</v>
      </c>
      <c r="N254" s="35" t="s">
        <v>2486</v>
      </c>
      <c r="O254" s="36">
        <v>1</v>
      </c>
      <c r="P254" s="36">
        <v>1579</v>
      </c>
      <c r="Q254" s="36">
        <v>19</v>
      </c>
      <c r="R254" s="38">
        <v>25085194614.32</v>
      </c>
      <c r="S254" s="38">
        <v>533408981.83999997</v>
      </c>
      <c r="T254" s="38">
        <v>53151703.840000004</v>
      </c>
      <c r="U254" s="38">
        <v>0</v>
      </c>
      <c r="V254" s="38">
        <v>22821251757.889999</v>
      </c>
      <c r="W254" s="38">
        <v>273249174.88999999</v>
      </c>
      <c r="X254" s="38">
        <v>1404132995.8599999</v>
      </c>
      <c r="Y254" s="38">
        <v>0</v>
      </c>
      <c r="Z254" s="38">
        <v>0</v>
      </c>
      <c r="AA254" s="38">
        <v>2972506693.9499998</v>
      </c>
      <c r="AB254" s="38">
        <v>0</v>
      </c>
      <c r="AC254" s="38">
        <v>1451739224</v>
      </c>
      <c r="AD254" s="38">
        <v>1217186249.6600001</v>
      </c>
      <c r="AE254" s="38">
        <v>0</v>
      </c>
      <c r="AF254" s="38">
        <v>95683803.290000007</v>
      </c>
      <c r="AG254" s="38">
        <v>198822398</v>
      </c>
      <c r="AH254" s="38">
        <v>9075019</v>
      </c>
      <c r="AI254" s="38">
        <v>22112687920.369999</v>
      </c>
      <c r="AJ254" s="38">
        <v>18604138816.630001</v>
      </c>
      <c r="AK254" s="38">
        <v>7018041818.6300001</v>
      </c>
      <c r="AL254" s="38">
        <v>2136422263.22</v>
      </c>
      <c r="AM254" s="38">
        <v>203129192.63999999</v>
      </c>
      <c r="AN254" s="38">
        <v>4605486.9800000004</v>
      </c>
      <c r="AO254" s="38">
        <v>52067003.689999998</v>
      </c>
      <c r="AP254" s="38">
        <v>719894530</v>
      </c>
      <c r="AQ254" s="38">
        <v>273327980.38999999</v>
      </c>
      <c r="AR254" s="38">
        <v>272659804.22000003</v>
      </c>
      <c r="AS254" s="38">
        <v>668176.17000000004</v>
      </c>
      <c r="AT254" s="38">
        <v>273327980.38999999</v>
      </c>
      <c r="AU254" s="38">
        <v>207814716.69999999</v>
      </c>
      <c r="AV254" s="38">
        <v>13446260</v>
      </c>
      <c r="AW254" s="38">
        <v>52067003.689999998</v>
      </c>
      <c r="AX254" s="38">
        <v>0</v>
      </c>
      <c r="AY254" s="38">
        <v>0</v>
      </c>
      <c r="AZ254" s="38">
        <v>0</v>
      </c>
      <c r="BA254" s="38">
        <v>0</v>
      </c>
      <c r="BB254" s="38">
        <v>110155068.45</v>
      </c>
      <c r="BC254" s="38">
        <v>23141616646.540001</v>
      </c>
      <c r="BD254" s="38">
        <v>110155068.45</v>
      </c>
      <c r="BE254" s="38">
        <v>23141616646.540001</v>
      </c>
      <c r="BF254" s="38">
        <v>22535862899.43</v>
      </c>
      <c r="BG254" s="38">
        <v>10918211600</v>
      </c>
      <c r="BH254" s="38">
        <v>22535862899.43</v>
      </c>
      <c r="BI254" s="38">
        <v>10918211600</v>
      </c>
    </row>
    <row r="255" spans="1:61" ht="27.75" customHeight="1" x14ac:dyDescent="0.2">
      <c r="A255" s="25">
        <f t="shared" si="3"/>
        <v>249</v>
      </c>
      <c r="B255" s="37">
        <v>2936</v>
      </c>
      <c r="C255" s="35" t="s">
        <v>1205</v>
      </c>
      <c r="D255" s="35" t="s">
        <v>1206</v>
      </c>
      <c r="E255" s="35" t="s">
        <v>1207</v>
      </c>
      <c r="F255" s="35" t="s">
        <v>42</v>
      </c>
      <c r="G255" s="35" t="s">
        <v>1871</v>
      </c>
      <c r="H255" s="35" t="s">
        <v>40</v>
      </c>
      <c r="I255" s="35" t="s">
        <v>1208</v>
      </c>
      <c r="J255" s="35" t="s">
        <v>861</v>
      </c>
      <c r="K255" s="35" t="s">
        <v>862</v>
      </c>
      <c r="L255" s="35" t="s">
        <v>2487</v>
      </c>
      <c r="M255" s="34" t="s">
        <v>2488</v>
      </c>
      <c r="N255" s="35" t="s">
        <v>1209</v>
      </c>
      <c r="O255" s="36">
        <v>1</v>
      </c>
      <c r="P255" s="36">
        <v>5995</v>
      </c>
      <c r="Q255" s="36">
        <v>9</v>
      </c>
      <c r="R255" s="38">
        <v>92616927611.029999</v>
      </c>
      <c r="S255" s="38">
        <v>29738180367.34</v>
      </c>
      <c r="T255" s="38">
        <v>0</v>
      </c>
      <c r="U255" s="38">
        <v>0</v>
      </c>
      <c r="V255" s="38">
        <v>56884485962.699997</v>
      </c>
      <c r="W255" s="38">
        <v>4685511970.3000002</v>
      </c>
      <c r="X255" s="38">
        <v>1308749310.6900001</v>
      </c>
      <c r="Y255" s="38">
        <v>0</v>
      </c>
      <c r="Z255" s="38">
        <v>0</v>
      </c>
      <c r="AA255" s="38">
        <v>37425732917.779999</v>
      </c>
      <c r="AB255" s="38">
        <v>0</v>
      </c>
      <c r="AC255" s="38">
        <v>0</v>
      </c>
      <c r="AD255" s="38">
        <v>1011585243.17</v>
      </c>
      <c r="AE255" s="38">
        <v>0</v>
      </c>
      <c r="AF255" s="38">
        <v>36252146250.610001</v>
      </c>
      <c r="AG255" s="38">
        <v>159199885</v>
      </c>
      <c r="AH255" s="38">
        <v>2801539</v>
      </c>
      <c r="AI255" s="38">
        <v>55191194693.25</v>
      </c>
      <c r="AJ255" s="38">
        <v>17670292325.720001</v>
      </c>
      <c r="AK255" s="38">
        <v>17064048533.719999</v>
      </c>
      <c r="AL255" s="38">
        <v>19304823812.73</v>
      </c>
      <c r="AM255" s="38">
        <v>11569242398.51</v>
      </c>
      <c r="AN255" s="38">
        <v>205265</v>
      </c>
      <c r="AO255" s="38">
        <v>722542513.11000001</v>
      </c>
      <c r="AP255" s="38">
        <v>1210626177</v>
      </c>
      <c r="AQ255" s="38">
        <v>841723597.16999996</v>
      </c>
      <c r="AR255" s="38">
        <v>728075342.54999995</v>
      </c>
      <c r="AS255" s="38">
        <v>113648254.62</v>
      </c>
      <c r="AT255" s="38">
        <v>841723597.16999996</v>
      </c>
      <c r="AU255" s="38">
        <v>108066537.5</v>
      </c>
      <c r="AV255" s="38">
        <v>11114546.560000001</v>
      </c>
      <c r="AW255" s="38">
        <v>722542513.11000001</v>
      </c>
      <c r="AX255" s="38">
        <v>0</v>
      </c>
      <c r="AY255" s="38">
        <v>0</v>
      </c>
      <c r="AZ255" s="38">
        <v>0</v>
      </c>
      <c r="BA255" s="38">
        <v>0</v>
      </c>
      <c r="BB255" s="38">
        <v>0</v>
      </c>
      <c r="BC255" s="38">
        <v>0</v>
      </c>
      <c r="BD255" s="38">
        <v>0</v>
      </c>
      <c r="BE255" s="38">
        <v>0</v>
      </c>
      <c r="BF255" s="38">
        <v>0</v>
      </c>
      <c r="BG255" s="38">
        <v>0</v>
      </c>
      <c r="BH255" s="38">
        <v>0</v>
      </c>
      <c r="BI255" s="38">
        <v>0</v>
      </c>
    </row>
    <row r="256" spans="1:61" ht="27.75" customHeight="1" x14ac:dyDescent="0.2">
      <c r="A256" s="25">
        <f t="shared" si="3"/>
        <v>250</v>
      </c>
      <c r="B256" s="37">
        <v>2944</v>
      </c>
      <c r="C256" s="35" t="s">
        <v>1210</v>
      </c>
      <c r="D256" s="35" t="s">
        <v>1211</v>
      </c>
      <c r="E256" s="35" t="s">
        <v>1212</v>
      </c>
      <c r="F256" s="35" t="s">
        <v>42</v>
      </c>
      <c r="G256" s="35" t="s">
        <v>1851</v>
      </c>
      <c r="H256" s="35" t="s">
        <v>37</v>
      </c>
      <c r="I256" s="35" t="s">
        <v>1213</v>
      </c>
      <c r="J256" s="35" t="s">
        <v>35</v>
      </c>
      <c r="K256" s="35" t="s">
        <v>36</v>
      </c>
      <c r="L256" s="35" t="s">
        <v>2489</v>
      </c>
      <c r="M256" s="34" t="s">
        <v>2490</v>
      </c>
      <c r="N256" s="35" t="s">
        <v>2491</v>
      </c>
      <c r="O256" s="36">
        <v>1</v>
      </c>
      <c r="P256" s="36">
        <v>474</v>
      </c>
      <c r="Q256" s="36">
        <v>11</v>
      </c>
      <c r="R256" s="38">
        <v>9677830698</v>
      </c>
      <c r="S256" s="38">
        <v>518316529</v>
      </c>
      <c r="T256" s="38">
        <v>1957962625</v>
      </c>
      <c r="U256" s="38">
        <v>0</v>
      </c>
      <c r="V256" s="38">
        <v>5722962413</v>
      </c>
      <c r="W256" s="38">
        <v>273227737</v>
      </c>
      <c r="X256" s="38">
        <v>1205361394</v>
      </c>
      <c r="Y256" s="38">
        <v>0</v>
      </c>
      <c r="Z256" s="38">
        <v>0</v>
      </c>
      <c r="AA256" s="38">
        <v>4548970319</v>
      </c>
      <c r="AB256" s="38">
        <v>0</v>
      </c>
      <c r="AC256" s="38">
        <v>4111781859</v>
      </c>
      <c r="AD256" s="38">
        <v>411195783</v>
      </c>
      <c r="AE256" s="38">
        <v>205321</v>
      </c>
      <c r="AF256" s="38">
        <v>38148</v>
      </c>
      <c r="AG256" s="38">
        <v>25749208</v>
      </c>
      <c r="AH256" s="38">
        <v>0</v>
      </c>
      <c r="AI256" s="38">
        <v>5128860379</v>
      </c>
      <c r="AJ256" s="38">
        <v>4107737177</v>
      </c>
      <c r="AK256" s="38">
        <v>793038665</v>
      </c>
      <c r="AL256" s="38">
        <v>592421716</v>
      </c>
      <c r="AM256" s="38">
        <v>177247688</v>
      </c>
      <c r="AN256" s="38">
        <v>0</v>
      </c>
      <c r="AO256" s="38">
        <v>-11174955</v>
      </c>
      <c r="AP256" s="38">
        <v>222059193</v>
      </c>
      <c r="AQ256" s="38">
        <v>92940944</v>
      </c>
      <c r="AR256" s="38">
        <v>91630326</v>
      </c>
      <c r="AS256" s="38">
        <v>1310618</v>
      </c>
      <c r="AT256" s="38">
        <v>55329111</v>
      </c>
      <c r="AU256" s="38">
        <v>62213332</v>
      </c>
      <c r="AV256" s="38">
        <v>4290734</v>
      </c>
      <c r="AW256" s="38">
        <v>-11174955</v>
      </c>
      <c r="AX256" s="38">
        <v>0</v>
      </c>
      <c r="AY256" s="38">
        <v>37611833</v>
      </c>
      <c r="AZ256" s="38">
        <v>37611833</v>
      </c>
      <c r="BA256" s="38">
        <v>0</v>
      </c>
      <c r="BB256" s="38">
        <v>0</v>
      </c>
      <c r="BC256" s="38">
        <v>0</v>
      </c>
      <c r="BD256" s="38">
        <v>0</v>
      </c>
      <c r="BE256" s="38">
        <v>0</v>
      </c>
      <c r="BF256" s="38">
        <v>1116795511</v>
      </c>
      <c r="BG256" s="38">
        <v>3314698512</v>
      </c>
      <c r="BH256" s="38">
        <v>1116795511</v>
      </c>
      <c r="BI256" s="38">
        <v>3314698512</v>
      </c>
    </row>
    <row r="257" spans="1:61" ht="27.75" customHeight="1" x14ac:dyDescent="0.2">
      <c r="A257" s="25">
        <f t="shared" si="3"/>
        <v>251</v>
      </c>
      <c r="B257" s="37">
        <v>2977</v>
      </c>
      <c r="C257" s="35" t="s">
        <v>1214</v>
      </c>
      <c r="D257" s="35" t="s">
        <v>1215</v>
      </c>
      <c r="E257" s="35" t="s">
        <v>1216</v>
      </c>
      <c r="F257" s="35" t="s">
        <v>28</v>
      </c>
      <c r="G257" s="35" t="s">
        <v>1851</v>
      </c>
      <c r="H257" s="35" t="s">
        <v>37</v>
      </c>
      <c r="I257" s="35" t="s">
        <v>1217</v>
      </c>
      <c r="J257" s="35" t="s">
        <v>35</v>
      </c>
      <c r="K257" s="35" t="s">
        <v>36</v>
      </c>
      <c r="L257" s="35" t="s">
        <v>2492</v>
      </c>
      <c r="M257" s="34" t="s">
        <v>2493</v>
      </c>
      <c r="N257" s="35" t="s">
        <v>1943</v>
      </c>
      <c r="O257" s="36">
        <v>1</v>
      </c>
      <c r="P257" s="36">
        <v>5438</v>
      </c>
      <c r="Q257" s="36">
        <v>11</v>
      </c>
      <c r="R257" s="38">
        <v>46224036133.82</v>
      </c>
      <c r="S257" s="38">
        <v>1708137577.5</v>
      </c>
      <c r="T257" s="38">
        <v>984416712.65999997</v>
      </c>
      <c r="U257" s="38">
        <v>0</v>
      </c>
      <c r="V257" s="38">
        <v>39434399778.839996</v>
      </c>
      <c r="W257" s="38">
        <v>3625011169.8600001</v>
      </c>
      <c r="X257" s="38">
        <v>33808890.960000001</v>
      </c>
      <c r="Y257" s="38">
        <v>0</v>
      </c>
      <c r="Z257" s="38">
        <v>438262004</v>
      </c>
      <c r="AA257" s="38">
        <v>32484782643.889999</v>
      </c>
      <c r="AB257" s="38">
        <v>18157649160.549999</v>
      </c>
      <c r="AC257" s="38">
        <v>12498427649.26</v>
      </c>
      <c r="AD257" s="38">
        <v>1285503404.4100001</v>
      </c>
      <c r="AE257" s="38">
        <v>0</v>
      </c>
      <c r="AF257" s="38">
        <v>432207982.91000003</v>
      </c>
      <c r="AG257" s="38">
        <v>110994446.76000001</v>
      </c>
      <c r="AH257" s="38">
        <v>0</v>
      </c>
      <c r="AI257" s="38">
        <v>13739253489.93</v>
      </c>
      <c r="AJ257" s="38">
        <v>8659319603</v>
      </c>
      <c r="AK257" s="38">
        <v>8301319603</v>
      </c>
      <c r="AL257" s="38">
        <v>3460389756.2199998</v>
      </c>
      <c r="AM257" s="38">
        <v>658300883</v>
      </c>
      <c r="AN257" s="38">
        <v>7762678</v>
      </c>
      <c r="AO257" s="38">
        <v>241730282.71000001</v>
      </c>
      <c r="AP257" s="38">
        <v>1775777</v>
      </c>
      <c r="AQ257" s="38">
        <v>480438643.44999999</v>
      </c>
      <c r="AR257" s="38">
        <v>446101570</v>
      </c>
      <c r="AS257" s="38">
        <v>34337073.450000003</v>
      </c>
      <c r="AT257" s="38">
        <v>363733043.85000002</v>
      </c>
      <c r="AU257" s="38">
        <v>115717421.88</v>
      </c>
      <c r="AV257" s="38">
        <v>6285339.2599999998</v>
      </c>
      <c r="AW257" s="38">
        <v>241730282.71000001</v>
      </c>
      <c r="AX257" s="38">
        <v>0</v>
      </c>
      <c r="AY257" s="38">
        <v>116705599.89</v>
      </c>
      <c r="AZ257" s="38">
        <v>116705599.89</v>
      </c>
      <c r="BA257" s="38">
        <v>0</v>
      </c>
      <c r="BB257" s="38">
        <v>492068943.38</v>
      </c>
      <c r="BC257" s="38">
        <v>752714799.89999998</v>
      </c>
      <c r="BD257" s="38">
        <v>492068943.38</v>
      </c>
      <c r="BE257" s="38">
        <v>752714799.89999998</v>
      </c>
      <c r="BF257" s="38">
        <v>76716026042</v>
      </c>
      <c r="BG257" s="38">
        <v>358000000</v>
      </c>
      <c r="BH257" s="38">
        <v>76716026042</v>
      </c>
      <c r="BI257" s="38">
        <v>358000000</v>
      </c>
    </row>
    <row r="258" spans="1:61" ht="27.75" customHeight="1" x14ac:dyDescent="0.2">
      <c r="A258" s="25">
        <f t="shared" si="3"/>
        <v>252</v>
      </c>
      <c r="B258" s="37">
        <v>2979</v>
      </c>
      <c r="C258" s="35" t="s">
        <v>1218</v>
      </c>
      <c r="D258" s="35" t="s">
        <v>1219</v>
      </c>
      <c r="E258" s="35" t="s">
        <v>1220</v>
      </c>
      <c r="F258" s="35" t="s">
        <v>28</v>
      </c>
      <c r="G258" s="35" t="s">
        <v>1851</v>
      </c>
      <c r="H258" s="35" t="s">
        <v>37</v>
      </c>
      <c r="I258" s="35" t="s">
        <v>1221</v>
      </c>
      <c r="J258" s="35" t="s">
        <v>35</v>
      </c>
      <c r="K258" s="35" t="s">
        <v>36</v>
      </c>
      <c r="L258" s="35" t="s">
        <v>1752</v>
      </c>
      <c r="M258" s="34" t="s">
        <v>2494</v>
      </c>
      <c r="N258" s="35" t="s">
        <v>1843</v>
      </c>
      <c r="O258" s="36">
        <v>1</v>
      </c>
      <c r="P258" s="36">
        <v>4409</v>
      </c>
      <c r="Q258" s="36">
        <v>22</v>
      </c>
      <c r="R258" s="38">
        <v>48158676173.57</v>
      </c>
      <c r="S258" s="38">
        <v>2337162618.98</v>
      </c>
      <c r="T258" s="38">
        <v>5366746172.0100002</v>
      </c>
      <c r="U258" s="38">
        <v>0</v>
      </c>
      <c r="V258" s="38">
        <v>39939287897</v>
      </c>
      <c r="W258" s="38">
        <v>409957141.06</v>
      </c>
      <c r="X258" s="38">
        <v>96974495.519999996</v>
      </c>
      <c r="Y258" s="38">
        <v>0</v>
      </c>
      <c r="Z258" s="38">
        <v>8547849</v>
      </c>
      <c r="AA258" s="38">
        <v>26072523432.16</v>
      </c>
      <c r="AB258" s="38">
        <v>17532369598.98</v>
      </c>
      <c r="AC258" s="38">
        <v>4791223223.1800003</v>
      </c>
      <c r="AD258" s="38">
        <v>2355207726.7800002</v>
      </c>
      <c r="AE258" s="38">
        <v>0</v>
      </c>
      <c r="AF258" s="38">
        <v>1152121904.6700001</v>
      </c>
      <c r="AG258" s="38">
        <v>241600978.55000001</v>
      </c>
      <c r="AH258" s="38">
        <v>0</v>
      </c>
      <c r="AI258" s="38">
        <v>22086152741.41</v>
      </c>
      <c r="AJ258" s="38">
        <v>8096447171.8599997</v>
      </c>
      <c r="AK258" s="38">
        <v>6846447171.8599997</v>
      </c>
      <c r="AL258" s="38">
        <v>3527887779.8499999</v>
      </c>
      <c r="AM258" s="38">
        <v>213529279.81999999</v>
      </c>
      <c r="AN258" s="38">
        <v>262660793</v>
      </c>
      <c r="AO258" s="38">
        <v>154841847</v>
      </c>
      <c r="AP258" s="38">
        <v>-3993313</v>
      </c>
      <c r="AQ258" s="38">
        <v>459189633.08999997</v>
      </c>
      <c r="AR258" s="38">
        <v>432829706</v>
      </c>
      <c r="AS258" s="38">
        <v>26359927.09</v>
      </c>
      <c r="AT258" s="38">
        <v>330040474.42000002</v>
      </c>
      <c r="AU258" s="38">
        <v>169450164.12</v>
      </c>
      <c r="AV258" s="38">
        <v>5748463.2999999998</v>
      </c>
      <c r="AW258" s="38">
        <v>154841847</v>
      </c>
      <c r="AX258" s="38">
        <v>0</v>
      </c>
      <c r="AY258" s="38">
        <v>129149158.67</v>
      </c>
      <c r="AZ258" s="38">
        <v>129149158.67</v>
      </c>
      <c r="BA258" s="38">
        <v>0</v>
      </c>
      <c r="BB258" s="38">
        <v>167404338</v>
      </c>
      <c r="BC258" s="38">
        <v>38100313</v>
      </c>
      <c r="BD258" s="38">
        <v>167404338</v>
      </c>
      <c r="BE258" s="38">
        <v>38100313</v>
      </c>
      <c r="BF258" s="38">
        <v>92784239830</v>
      </c>
      <c r="BG258" s="38">
        <v>0</v>
      </c>
      <c r="BH258" s="38">
        <v>92784239830</v>
      </c>
      <c r="BI258" s="38">
        <v>0</v>
      </c>
    </row>
    <row r="259" spans="1:61" ht="27.75" customHeight="1" x14ac:dyDescent="0.2">
      <c r="A259" s="25">
        <f t="shared" si="3"/>
        <v>253</v>
      </c>
      <c r="B259" s="37">
        <v>2995</v>
      </c>
      <c r="C259" s="35" t="s">
        <v>1224</v>
      </c>
      <c r="D259" s="35" t="s">
        <v>1225</v>
      </c>
      <c r="E259" s="35" t="s">
        <v>1226</v>
      </c>
      <c r="F259" s="35" t="s">
        <v>28</v>
      </c>
      <c r="G259" s="35" t="s">
        <v>1851</v>
      </c>
      <c r="H259" s="35" t="s">
        <v>37</v>
      </c>
      <c r="I259" s="35" t="s">
        <v>1227</v>
      </c>
      <c r="J259" s="35" t="s">
        <v>1222</v>
      </c>
      <c r="K259" s="35" t="s">
        <v>1223</v>
      </c>
      <c r="L259" s="35" t="s">
        <v>1228</v>
      </c>
      <c r="M259" s="34" t="s">
        <v>2495</v>
      </c>
      <c r="N259" s="35" t="s">
        <v>1229</v>
      </c>
      <c r="O259" s="36">
        <v>1</v>
      </c>
      <c r="P259" s="36">
        <v>1754</v>
      </c>
      <c r="Q259" s="36">
        <v>6</v>
      </c>
      <c r="R259" s="38">
        <v>21691739869.5</v>
      </c>
      <c r="S259" s="38">
        <v>3956193910.6300001</v>
      </c>
      <c r="T259" s="38">
        <v>2758297443</v>
      </c>
      <c r="U259" s="38">
        <v>0</v>
      </c>
      <c r="V259" s="38">
        <v>14755022432</v>
      </c>
      <c r="W259" s="38">
        <v>33623679</v>
      </c>
      <c r="X259" s="38">
        <v>188602404.87</v>
      </c>
      <c r="Y259" s="38">
        <v>0</v>
      </c>
      <c r="Z259" s="38">
        <v>0</v>
      </c>
      <c r="AA259" s="38">
        <v>10105973715.82</v>
      </c>
      <c r="AB259" s="38">
        <v>9692943725.3999996</v>
      </c>
      <c r="AC259" s="38">
        <v>0</v>
      </c>
      <c r="AD259" s="38">
        <v>53900160.399999999</v>
      </c>
      <c r="AE259" s="38">
        <v>0</v>
      </c>
      <c r="AF259" s="38">
        <v>353854679.01999998</v>
      </c>
      <c r="AG259" s="38">
        <v>5275151</v>
      </c>
      <c r="AH259" s="38">
        <v>0</v>
      </c>
      <c r="AI259" s="38">
        <v>11585766153.68</v>
      </c>
      <c r="AJ259" s="38">
        <v>1226647078.7</v>
      </c>
      <c r="AK259" s="38">
        <v>1126647078.7</v>
      </c>
      <c r="AL259" s="38">
        <v>5567204857.3000002</v>
      </c>
      <c r="AM259" s="38">
        <v>3609837824.6999998</v>
      </c>
      <c r="AN259" s="38">
        <v>0</v>
      </c>
      <c r="AO259" s="38">
        <v>101891500.23</v>
      </c>
      <c r="AP259" s="38">
        <v>17789011</v>
      </c>
      <c r="AQ259" s="38">
        <v>158459934.49000001</v>
      </c>
      <c r="AR259" s="38">
        <v>110168829</v>
      </c>
      <c r="AS259" s="38">
        <v>48291105.490000002</v>
      </c>
      <c r="AT259" s="38">
        <v>158459934.49000001</v>
      </c>
      <c r="AU259" s="38">
        <v>54699135.259999998</v>
      </c>
      <c r="AV259" s="38">
        <v>1869299</v>
      </c>
      <c r="AW259" s="38">
        <v>101891500.23</v>
      </c>
      <c r="AX259" s="38">
        <v>0</v>
      </c>
      <c r="AY259" s="38">
        <v>0</v>
      </c>
      <c r="AZ259" s="38">
        <v>0</v>
      </c>
      <c r="BA259" s="38">
        <v>0</v>
      </c>
      <c r="BB259" s="38">
        <v>519747</v>
      </c>
      <c r="BC259" s="38">
        <v>50673431</v>
      </c>
      <c r="BD259" s="38">
        <v>519747</v>
      </c>
      <c r="BE259" s="38">
        <v>50673431</v>
      </c>
      <c r="BF259" s="38">
        <v>16666307873</v>
      </c>
      <c r="BG259" s="38">
        <v>0</v>
      </c>
      <c r="BH259" s="38">
        <v>16666307873</v>
      </c>
      <c r="BI259" s="38">
        <v>0</v>
      </c>
    </row>
    <row r="260" spans="1:61" ht="27.75" customHeight="1" x14ac:dyDescent="0.2">
      <c r="A260" s="25">
        <f t="shared" si="3"/>
        <v>254</v>
      </c>
      <c r="B260" s="37">
        <v>3018</v>
      </c>
      <c r="C260" s="35" t="s">
        <v>1230</v>
      </c>
      <c r="D260" s="35" t="s">
        <v>1231</v>
      </c>
      <c r="E260" s="35" t="s">
        <v>1232</v>
      </c>
      <c r="F260" s="35" t="s">
        <v>116</v>
      </c>
      <c r="G260" s="35" t="s">
        <v>1851</v>
      </c>
      <c r="H260" s="35" t="s">
        <v>37</v>
      </c>
      <c r="I260" s="35" t="s">
        <v>1233</v>
      </c>
      <c r="J260" s="35" t="s">
        <v>1222</v>
      </c>
      <c r="K260" s="35" t="s">
        <v>1223</v>
      </c>
      <c r="L260" s="35" t="s">
        <v>1715</v>
      </c>
      <c r="M260" s="34" t="s">
        <v>2496</v>
      </c>
      <c r="N260" s="35" t="s">
        <v>1234</v>
      </c>
      <c r="O260" s="36">
        <v>1</v>
      </c>
      <c r="P260" s="36">
        <v>45769</v>
      </c>
      <c r="Q260" s="36">
        <v>133</v>
      </c>
      <c r="R260" s="38">
        <v>77888482525.899994</v>
      </c>
      <c r="S260" s="38">
        <v>4415501096.5100002</v>
      </c>
      <c r="T260" s="38">
        <v>6357042116.6800003</v>
      </c>
      <c r="U260" s="38">
        <v>0</v>
      </c>
      <c r="V260" s="38">
        <v>62970810372.690002</v>
      </c>
      <c r="W260" s="38">
        <v>131285575.87</v>
      </c>
      <c r="X260" s="38">
        <v>3872586857.0100002</v>
      </c>
      <c r="Y260" s="38">
        <v>0</v>
      </c>
      <c r="Z260" s="38">
        <v>141256507.13999999</v>
      </c>
      <c r="AA260" s="38">
        <v>59378419007.580002</v>
      </c>
      <c r="AB260" s="38">
        <v>57393459251.139999</v>
      </c>
      <c r="AC260" s="38">
        <v>93423710.239999995</v>
      </c>
      <c r="AD260" s="38">
        <v>704336893.80999994</v>
      </c>
      <c r="AE260" s="38">
        <v>0</v>
      </c>
      <c r="AF260" s="38">
        <v>20464602.25</v>
      </c>
      <c r="AG260" s="38">
        <v>1166734550.1400001</v>
      </c>
      <c r="AH260" s="38">
        <v>0</v>
      </c>
      <c r="AI260" s="38">
        <v>18510063518.310001</v>
      </c>
      <c r="AJ260" s="38">
        <v>8500711952.4399996</v>
      </c>
      <c r="AK260" s="38">
        <v>4960975331.4399996</v>
      </c>
      <c r="AL260" s="38">
        <v>5784433163.2700005</v>
      </c>
      <c r="AM260" s="38">
        <v>82142131.010000005</v>
      </c>
      <c r="AN260" s="38">
        <v>324293.84999999998</v>
      </c>
      <c r="AO260" s="38">
        <v>155914485.90000001</v>
      </c>
      <c r="AP260" s="38">
        <v>2126382492.49</v>
      </c>
      <c r="AQ260" s="38">
        <v>1460334226.8599999</v>
      </c>
      <c r="AR260" s="38">
        <v>1238509293.8</v>
      </c>
      <c r="AS260" s="38">
        <v>221824933.06</v>
      </c>
      <c r="AT260" s="38">
        <v>1202826399.0999999</v>
      </c>
      <c r="AU260" s="38">
        <v>947702199.66999996</v>
      </c>
      <c r="AV260" s="38">
        <v>99209713.530000001</v>
      </c>
      <c r="AW260" s="38">
        <v>155914485.90000001</v>
      </c>
      <c r="AX260" s="38">
        <v>0</v>
      </c>
      <c r="AY260" s="38">
        <v>257507827.75999999</v>
      </c>
      <c r="AZ260" s="38">
        <v>257507827.75999999</v>
      </c>
      <c r="BA260" s="38">
        <v>0</v>
      </c>
      <c r="BB260" s="38">
        <v>909158826.08000004</v>
      </c>
      <c r="BC260" s="38">
        <v>25477458311.169998</v>
      </c>
      <c r="BD260" s="38">
        <v>909158826.08000004</v>
      </c>
      <c r="BE260" s="38">
        <v>25477458311.169998</v>
      </c>
      <c r="BF260" s="38">
        <v>157138289626.66</v>
      </c>
      <c r="BG260" s="38">
        <v>0</v>
      </c>
      <c r="BH260" s="38">
        <v>156814295689.66</v>
      </c>
      <c r="BI260" s="38">
        <v>323993937</v>
      </c>
    </row>
    <row r="261" spans="1:61" ht="27.75" customHeight="1" x14ac:dyDescent="0.2">
      <c r="A261" s="25">
        <f t="shared" si="3"/>
        <v>255</v>
      </c>
      <c r="B261" s="37">
        <v>3033</v>
      </c>
      <c r="C261" s="35" t="s">
        <v>1235</v>
      </c>
      <c r="D261" s="35" t="s">
        <v>1236</v>
      </c>
      <c r="E261" s="35"/>
      <c r="F261" s="35" t="s">
        <v>116</v>
      </c>
      <c r="G261" s="35" t="s">
        <v>1851</v>
      </c>
      <c r="H261" s="35" t="s">
        <v>37</v>
      </c>
      <c r="I261" s="35" t="s">
        <v>1237</v>
      </c>
      <c r="J261" s="35" t="s">
        <v>1222</v>
      </c>
      <c r="K261" s="35" t="s">
        <v>1223</v>
      </c>
      <c r="L261" s="35" t="s">
        <v>2497</v>
      </c>
      <c r="M261" s="34" t="s">
        <v>2498</v>
      </c>
      <c r="N261" s="35" t="s">
        <v>2031</v>
      </c>
      <c r="O261" s="36">
        <v>1</v>
      </c>
      <c r="P261" s="36">
        <v>12248</v>
      </c>
      <c r="Q261" s="36">
        <v>92</v>
      </c>
      <c r="R261" s="38">
        <v>78876177798.119995</v>
      </c>
      <c r="S261" s="38">
        <v>5886559461.4300003</v>
      </c>
      <c r="T261" s="38">
        <v>1550272193.8800001</v>
      </c>
      <c r="U261" s="38">
        <v>4699000</v>
      </c>
      <c r="V261" s="38">
        <v>60139927020.669998</v>
      </c>
      <c r="W261" s="38">
        <v>1161583967</v>
      </c>
      <c r="X261" s="38">
        <v>9419784137.1399994</v>
      </c>
      <c r="Y261" s="38">
        <v>0</v>
      </c>
      <c r="Z261" s="38">
        <v>713352018</v>
      </c>
      <c r="AA261" s="38">
        <v>62889014537.019997</v>
      </c>
      <c r="AB261" s="38">
        <v>42974324414.339996</v>
      </c>
      <c r="AC261" s="38">
        <v>19043946655.130001</v>
      </c>
      <c r="AD261" s="38">
        <v>528489149</v>
      </c>
      <c r="AE261" s="38">
        <v>67072457</v>
      </c>
      <c r="AF261" s="38">
        <v>3675168</v>
      </c>
      <c r="AG261" s="38">
        <v>271506693.55000001</v>
      </c>
      <c r="AH261" s="38">
        <v>0</v>
      </c>
      <c r="AI261" s="38">
        <v>15987163261.1</v>
      </c>
      <c r="AJ261" s="38">
        <v>10658435257.190001</v>
      </c>
      <c r="AK261" s="38">
        <v>1674152257.1900001</v>
      </c>
      <c r="AL261" s="38">
        <v>2528730546.3699999</v>
      </c>
      <c r="AM261" s="38">
        <v>29846534.98</v>
      </c>
      <c r="AN261" s="38">
        <v>0</v>
      </c>
      <c r="AO261" s="38">
        <v>-50577711.600000001</v>
      </c>
      <c r="AP261" s="38">
        <v>1267392930.29</v>
      </c>
      <c r="AQ261" s="38">
        <v>1116122126.1099999</v>
      </c>
      <c r="AR261" s="38">
        <v>990540581</v>
      </c>
      <c r="AS261" s="38">
        <v>125581545.11</v>
      </c>
      <c r="AT261" s="38">
        <v>777264415.05999994</v>
      </c>
      <c r="AU261" s="38">
        <v>786082506.65999997</v>
      </c>
      <c r="AV261" s="38">
        <v>41759620</v>
      </c>
      <c r="AW261" s="38">
        <v>-50577711.600000001</v>
      </c>
      <c r="AX261" s="38">
        <v>0</v>
      </c>
      <c r="AY261" s="38">
        <v>338857711.05000001</v>
      </c>
      <c r="AZ261" s="38">
        <v>338857711.05000001</v>
      </c>
      <c r="BA261" s="38">
        <v>0</v>
      </c>
      <c r="BB261" s="38">
        <v>61837056</v>
      </c>
      <c r="BC261" s="38">
        <v>15284995480.209999</v>
      </c>
      <c r="BD261" s="38">
        <v>61837056</v>
      </c>
      <c r="BE261" s="38">
        <v>15284995480.209999</v>
      </c>
      <c r="BF261" s="38">
        <v>77255627040.520004</v>
      </c>
      <c r="BG261" s="38">
        <v>0</v>
      </c>
      <c r="BH261" s="38">
        <v>77255627040.520004</v>
      </c>
      <c r="BI261" s="38">
        <v>0</v>
      </c>
    </row>
    <row r="262" spans="1:61" ht="27.75" customHeight="1" x14ac:dyDescent="0.2">
      <c r="A262" s="25">
        <f t="shared" si="3"/>
        <v>256</v>
      </c>
      <c r="B262" s="37">
        <v>3034</v>
      </c>
      <c r="C262" s="35" t="s">
        <v>1238</v>
      </c>
      <c r="D262" s="35" t="s">
        <v>1239</v>
      </c>
      <c r="E262" s="35" t="s">
        <v>1240</v>
      </c>
      <c r="F262" s="35" t="s">
        <v>116</v>
      </c>
      <c r="G262" s="35" t="s">
        <v>1851</v>
      </c>
      <c r="H262" s="35" t="s">
        <v>37</v>
      </c>
      <c r="I262" s="35" t="s">
        <v>1241</v>
      </c>
      <c r="J262" s="35" t="s">
        <v>1112</v>
      </c>
      <c r="K262" s="35" t="s">
        <v>1242</v>
      </c>
      <c r="L262" s="35" t="s">
        <v>2676</v>
      </c>
      <c r="M262" s="34"/>
      <c r="N262" s="35" t="s">
        <v>1243</v>
      </c>
      <c r="O262" s="36">
        <v>1</v>
      </c>
      <c r="P262" s="36">
        <v>3300</v>
      </c>
      <c r="Q262" s="36">
        <v>10</v>
      </c>
      <c r="R262" s="38">
        <v>7511251095.4899998</v>
      </c>
      <c r="S262" s="38">
        <v>657023254.78999996</v>
      </c>
      <c r="T262" s="38">
        <v>180282198.66</v>
      </c>
      <c r="U262" s="38">
        <v>0</v>
      </c>
      <c r="V262" s="38">
        <v>5435941728.8800001</v>
      </c>
      <c r="W262" s="38">
        <v>887232</v>
      </c>
      <c r="X262" s="38">
        <v>1237116681.1600001</v>
      </c>
      <c r="Y262" s="38">
        <v>0</v>
      </c>
      <c r="Z262" s="38">
        <v>0</v>
      </c>
      <c r="AA262" s="38">
        <v>4137988659.9699998</v>
      </c>
      <c r="AB262" s="38">
        <v>3223702887.3400002</v>
      </c>
      <c r="AC262" s="38">
        <v>784933128</v>
      </c>
      <c r="AD262" s="38">
        <v>47321533.649999999</v>
      </c>
      <c r="AE262" s="38">
        <v>0</v>
      </c>
      <c r="AF262" s="38">
        <v>12168522.99</v>
      </c>
      <c r="AG262" s="38">
        <v>69862587.989999995</v>
      </c>
      <c r="AH262" s="38">
        <v>0</v>
      </c>
      <c r="AI262" s="38">
        <v>3373262434.98</v>
      </c>
      <c r="AJ262" s="38">
        <v>1421247008.1300001</v>
      </c>
      <c r="AK262" s="38">
        <v>462214908.13</v>
      </c>
      <c r="AL262" s="38">
        <v>1394853642.55</v>
      </c>
      <c r="AM262" s="38">
        <v>825851.3</v>
      </c>
      <c r="AN262" s="38">
        <v>4374198</v>
      </c>
      <c r="AO262" s="38">
        <v>31912502</v>
      </c>
      <c r="AP262" s="38">
        <v>433093936</v>
      </c>
      <c r="AQ262" s="38">
        <v>119117862.63</v>
      </c>
      <c r="AR262" s="38">
        <v>91538174</v>
      </c>
      <c r="AS262" s="38">
        <v>27579688.629999999</v>
      </c>
      <c r="AT262" s="38">
        <v>97707415</v>
      </c>
      <c r="AU262" s="38">
        <v>64596265</v>
      </c>
      <c r="AV262" s="38">
        <v>1198648</v>
      </c>
      <c r="AW262" s="38">
        <v>31912502</v>
      </c>
      <c r="AX262" s="38">
        <v>0</v>
      </c>
      <c r="AY262" s="38">
        <v>21410447.260000002</v>
      </c>
      <c r="AZ262" s="38">
        <v>21410447.260000002</v>
      </c>
      <c r="BA262" s="38">
        <v>0</v>
      </c>
      <c r="BB262" s="38">
        <v>27292817</v>
      </c>
      <c r="BC262" s="38">
        <v>1209642888.3299999</v>
      </c>
      <c r="BD262" s="38">
        <v>27292817</v>
      </c>
      <c r="BE262" s="38">
        <v>1209642888.3</v>
      </c>
      <c r="BF262" s="38">
        <v>7455945347</v>
      </c>
      <c r="BG262" s="38">
        <v>1083928395</v>
      </c>
      <c r="BH262" s="38">
        <v>7455945347</v>
      </c>
      <c r="BI262" s="38">
        <v>1083928395</v>
      </c>
    </row>
    <row r="263" spans="1:61" ht="27.75" customHeight="1" x14ac:dyDescent="0.2">
      <c r="A263" s="25">
        <f t="shared" si="3"/>
        <v>257</v>
      </c>
      <c r="B263" s="37">
        <v>3048</v>
      </c>
      <c r="C263" s="35" t="s">
        <v>1244</v>
      </c>
      <c r="D263" s="35" t="s">
        <v>1245</v>
      </c>
      <c r="E263" s="35" t="s">
        <v>1246</v>
      </c>
      <c r="F263" s="35" t="s">
        <v>116</v>
      </c>
      <c r="G263" s="35" t="s">
        <v>1855</v>
      </c>
      <c r="H263" s="35" t="s">
        <v>38</v>
      </c>
      <c r="I263" s="35" t="s">
        <v>1247</v>
      </c>
      <c r="J263" s="35" t="s">
        <v>34</v>
      </c>
      <c r="K263" s="35" t="s">
        <v>1248</v>
      </c>
      <c r="L263" s="35" t="s">
        <v>2499</v>
      </c>
      <c r="M263" s="34" t="s">
        <v>2500</v>
      </c>
      <c r="N263" s="35" t="s">
        <v>2032</v>
      </c>
      <c r="O263" s="36">
        <v>1</v>
      </c>
      <c r="P263" s="36">
        <v>3857</v>
      </c>
      <c r="Q263" s="36">
        <v>14</v>
      </c>
      <c r="R263" s="38">
        <v>12525765983.25</v>
      </c>
      <c r="S263" s="38">
        <v>816735445.37</v>
      </c>
      <c r="T263" s="38">
        <v>285776959.88</v>
      </c>
      <c r="U263" s="38">
        <v>0</v>
      </c>
      <c r="V263" s="38">
        <v>11125111685</v>
      </c>
      <c r="W263" s="38">
        <v>8938217</v>
      </c>
      <c r="X263" s="38">
        <v>286228676</v>
      </c>
      <c r="Y263" s="38">
        <v>0</v>
      </c>
      <c r="Z263" s="38">
        <v>2975000</v>
      </c>
      <c r="AA263" s="38">
        <v>8362834368.0699997</v>
      </c>
      <c r="AB263" s="38">
        <v>5746448193.5500002</v>
      </c>
      <c r="AC263" s="38">
        <v>2449318397</v>
      </c>
      <c r="AD263" s="38">
        <v>50869894.520000003</v>
      </c>
      <c r="AE263" s="38">
        <v>0</v>
      </c>
      <c r="AF263" s="38">
        <v>520000</v>
      </c>
      <c r="AG263" s="38">
        <v>45329964</v>
      </c>
      <c r="AH263" s="38">
        <v>70347919</v>
      </c>
      <c r="AI263" s="38">
        <v>4162931615.1799998</v>
      </c>
      <c r="AJ263" s="38">
        <v>2091365831.3399999</v>
      </c>
      <c r="AK263" s="38">
        <v>607006031.34000003</v>
      </c>
      <c r="AL263" s="38">
        <v>1756091486.7</v>
      </c>
      <c r="AM263" s="38">
        <v>0</v>
      </c>
      <c r="AN263" s="38">
        <v>66446.710000000006</v>
      </c>
      <c r="AO263" s="38">
        <v>-10399005.02</v>
      </c>
      <c r="AP263" s="38">
        <v>142827995</v>
      </c>
      <c r="AQ263" s="38">
        <v>213436852.78999999</v>
      </c>
      <c r="AR263" s="38">
        <v>193925212</v>
      </c>
      <c r="AS263" s="38">
        <v>19511640.789999999</v>
      </c>
      <c r="AT263" s="38">
        <v>165812478.99000001</v>
      </c>
      <c r="AU263" s="38">
        <v>163156952</v>
      </c>
      <c r="AV263" s="38">
        <v>13054532.01</v>
      </c>
      <c r="AW263" s="38">
        <v>-10399005.02</v>
      </c>
      <c r="AX263" s="38">
        <v>0</v>
      </c>
      <c r="AY263" s="38">
        <v>47624373.799999997</v>
      </c>
      <c r="AZ263" s="38">
        <v>47624373.799999997</v>
      </c>
      <c r="BA263" s="38">
        <v>0</v>
      </c>
      <c r="BB263" s="38">
        <v>511363114</v>
      </c>
      <c r="BC263" s="38">
        <v>541001563.19000006</v>
      </c>
      <c r="BD263" s="38">
        <v>511363114</v>
      </c>
      <c r="BE263" s="38">
        <v>541001563.19000006</v>
      </c>
      <c r="BF263" s="38">
        <v>7353758098</v>
      </c>
      <c r="BG263" s="38">
        <v>0</v>
      </c>
      <c r="BH263" s="38">
        <v>7353758098</v>
      </c>
      <c r="BI263" s="38">
        <v>0</v>
      </c>
    </row>
    <row r="264" spans="1:61" ht="27.75" customHeight="1" x14ac:dyDescent="0.2">
      <c r="A264" s="25">
        <f t="shared" si="3"/>
        <v>258</v>
      </c>
      <c r="B264" s="37">
        <v>3049</v>
      </c>
      <c r="C264" s="35" t="s">
        <v>1249</v>
      </c>
      <c r="D264" s="35" t="s">
        <v>1250</v>
      </c>
      <c r="E264" s="35" t="s">
        <v>1251</v>
      </c>
      <c r="F264" s="35" t="s">
        <v>126</v>
      </c>
      <c r="G264" s="35" t="s">
        <v>1851</v>
      </c>
      <c r="H264" s="35" t="s">
        <v>37</v>
      </c>
      <c r="I264" s="35" t="s">
        <v>1252</v>
      </c>
      <c r="J264" s="35" t="s">
        <v>34</v>
      </c>
      <c r="K264" s="35" t="s">
        <v>1253</v>
      </c>
      <c r="L264" s="35" t="s">
        <v>2677</v>
      </c>
      <c r="M264" s="34" t="s">
        <v>2501</v>
      </c>
      <c r="N264" s="35" t="s">
        <v>1753</v>
      </c>
      <c r="O264" s="36">
        <v>1</v>
      </c>
      <c r="P264" s="36">
        <v>7833</v>
      </c>
      <c r="Q264" s="36">
        <v>36</v>
      </c>
      <c r="R264" s="38">
        <v>49192889743.139999</v>
      </c>
      <c r="S264" s="38">
        <v>1367076521.21</v>
      </c>
      <c r="T264" s="38">
        <v>2523078655.04</v>
      </c>
      <c r="U264" s="38">
        <v>0</v>
      </c>
      <c r="V264" s="38">
        <v>40781144972.129997</v>
      </c>
      <c r="W264" s="38">
        <v>52160339</v>
      </c>
      <c r="X264" s="38">
        <v>4457473534</v>
      </c>
      <c r="Y264" s="38">
        <v>0</v>
      </c>
      <c r="Z264" s="38">
        <v>11955721.76</v>
      </c>
      <c r="AA264" s="38">
        <v>36832854031.620003</v>
      </c>
      <c r="AB264" s="38">
        <v>24220415053.369999</v>
      </c>
      <c r="AC264" s="38">
        <v>11707731588.459999</v>
      </c>
      <c r="AD264" s="38">
        <v>548079445.85000002</v>
      </c>
      <c r="AE264" s="38">
        <v>0</v>
      </c>
      <c r="AF264" s="38">
        <v>36994138.329999998</v>
      </c>
      <c r="AG264" s="38">
        <v>319633805.61000001</v>
      </c>
      <c r="AH264" s="38">
        <v>0</v>
      </c>
      <c r="AI264" s="38">
        <v>12360035711.52</v>
      </c>
      <c r="AJ264" s="38">
        <v>4941320089.5299997</v>
      </c>
      <c r="AK264" s="38">
        <v>497083004.31999999</v>
      </c>
      <c r="AL264" s="38">
        <v>2522256399.9699998</v>
      </c>
      <c r="AM264" s="38">
        <v>325243207.56</v>
      </c>
      <c r="AN264" s="38">
        <v>6532860</v>
      </c>
      <c r="AO264" s="38">
        <v>37641014.390000001</v>
      </c>
      <c r="AP264" s="38">
        <v>3723427115</v>
      </c>
      <c r="AQ264" s="38">
        <v>773543321.82000005</v>
      </c>
      <c r="AR264" s="38">
        <v>593459670.41999996</v>
      </c>
      <c r="AS264" s="38">
        <v>180083651.40000001</v>
      </c>
      <c r="AT264" s="38">
        <v>568273029.09000003</v>
      </c>
      <c r="AU264" s="38">
        <v>529541879.44999999</v>
      </c>
      <c r="AV264" s="38">
        <v>1090135.25</v>
      </c>
      <c r="AW264" s="38">
        <v>37641014.390000001</v>
      </c>
      <c r="AX264" s="38">
        <v>0</v>
      </c>
      <c r="AY264" s="38">
        <v>205270292.72999999</v>
      </c>
      <c r="AZ264" s="38">
        <v>205270292.72999999</v>
      </c>
      <c r="BA264" s="38">
        <v>0</v>
      </c>
      <c r="BB264" s="38">
        <v>2419216770.9200001</v>
      </c>
      <c r="BC264" s="38">
        <v>490337239.44</v>
      </c>
      <c r="BD264" s="38">
        <v>2419216770.9200001</v>
      </c>
      <c r="BE264" s="38">
        <v>490337239.44</v>
      </c>
      <c r="BF264" s="38">
        <v>50371554768.190002</v>
      </c>
      <c r="BG264" s="38">
        <v>0</v>
      </c>
      <c r="BH264" s="38">
        <v>50371554768.190002</v>
      </c>
      <c r="BI264" s="38">
        <v>0</v>
      </c>
    </row>
    <row r="265" spans="1:61" ht="27.75" customHeight="1" x14ac:dyDescent="0.2">
      <c r="A265" s="25">
        <f t="shared" ref="A265:A328" si="4">+A264+1</f>
        <v>259</v>
      </c>
      <c r="B265" s="37">
        <v>3070</v>
      </c>
      <c r="C265" s="35" t="s">
        <v>1254</v>
      </c>
      <c r="D265" s="35" t="s">
        <v>1255</v>
      </c>
      <c r="E265" s="35" t="s">
        <v>1256</v>
      </c>
      <c r="F265" s="35" t="s">
        <v>116</v>
      </c>
      <c r="G265" s="35" t="s">
        <v>1855</v>
      </c>
      <c r="H265" s="35" t="s">
        <v>38</v>
      </c>
      <c r="I265" s="35" t="s">
        <v>1257</v>
      </c>
      <c r="J265" s="35" t="s">
        <v>34</v>
      </c>
      <c r="K265" s="35" t="s">
        <v>1258</v>
      </c>
      <c r="L265" s="35" t="s">
        <v>2502</v>
      </c>
      <c r="M265" s="34" t="s">
        <v>2503</v>
      </c>
      <c r="N265" s="35" t="s">
        <v>1944</v>
      </c>
      <c r="O265" s="36">
        <v>1</v>
      </c>
      <c r="P265" s="36">
        <v>2771</v>
      </c>
      <c r="Q265" s="36">
        <v>7</v>
      </c>
      <c r="R265" s="38">
        <v>8586586832.5600004</v>
      </c>
      <c r="S265" s="38">
        <v>309024274</v>
      </c>
      <c r="T265" s="38">
        <v>362204978</v>
      </c>
      <c r="U265" s="38">
        <v>0</v>
      </c>
      <c r="V265" s="38">
        <v>7710119321.5600004</v>
      </c>
      <c r="W265" s="38">
        <v>0</v>
      </c>
      <c r="X265" s="38">
        <v>205238259</v>
      </c>
      <c r="Y265" s="38">
        <v>0</v>
      </c>
      <c r="Z265" s="38">
        <v>0</v>
      </c>
      <c r="AA265" s="38">
        <v>5413662137.3100004</v>
      </c>
      <c r="AB265" s="38">
        <v>3149414493.6900001</v>
      </c>
      <c r="AC265" s="38">
        <v>2063067996</v>
      </c>
      <c r="AD265" s="38">
        <v>37406636.619999997</v>
      </c>
      <c r="AE265" s="38">
        <v>0</v>
      </c>
      <c r="AF265" s="38">
        <v>6362786</v>
      </c>
      <c r="AG265" s="38">
        <v>157410225</v>
      </c>
      <c r="AH265" s="38">
        <v>0</v>
      </c>
      <c r="AI265" s="38">
        <v>3172924695.3099999</v>
      </c>
      <c r="AJ265" s="38">
        <v>1857963764</v>
      </c>
      <c r="AK265" s="38">
        <v>104596936</v>
      </c>
      <c r="AL265" s="38">
        <v>1095621167</v>
      </c>
      <c r="AM265" s="38">
        <v>6591252</v>
      </c>
      <c r="AN265" s="38">
        <v>90000</v>
      </c>
      <c r="AO265" s="38">
        <v>-21250294.690000001</v>
      </c>
      <c r="AP265" s="38">
        <v>0</v>
      </c>
      <c r="AQ265" s="38">
        <v>152881282</v>
      </c>
      <c r="AR265" s="38">
        <v>127723713</v>
      </c>
      <c r="AS265" s="38">
        <v>25157569</v>
      </c>
      <c r="AT265" s="38">
        <v>124103309.31</v>
      </c>
      <c r="AU265" s="38">
        <v>144769140</v>
      </c>
      <c r="AV265" s="38">
        <v>584464</v>
      </c>
      <c r="AW265" s="38">
        <v>-21250294.690000001</v>
      </c>
      <c r="AX265" s="38">
        <v>0</v>
      </c>
      <c r="AY265" s="38">
        <v>28777972.690000001</v>
      </c>
      <c r="AZ265" s="38">
        <v>28777972.690000001</v>
      </c>
      <c r="BA265" s="38">
        <v>0</v>
      </c>
      <c r="BB265" s="38">
        <v>672574881</v>
      </c>
      <c r="BC265" s="38">
        <v>465832149</v>
      </c>
      <c r="BD265" s="38">
        <v>672574881</v>
      </c>
      <c r="BE265" s="38">
        <v>465832149</v>
      </c>
      <c r="BF265" s="38">
        <v>8141911321</v>
      </c>
      <c r="BG265" s="38">
        <v>0</v>
      </c>
      <c r="BH265" s="38">
        <v>8141911321</v>
      </c>
      <c r="BI265" s="38">
        <v>0</v>
      </c>
    </row>
    <row r="266" spans="1:61" ht="27.75" customHeight="1" x14ac:dyDescent="0.2">
      <c r="A266" s="25">
        <f t="shared" si="4"/>
        <v>260</v>
      </c>
      <c r="B266" s="37">
        <v>3072</v>
      </c>
      <c r="C266" s="35" t="s">
        <v>1259</v>
      </c>
      <c r="D266" s="35" t="s">
        <v>1260</v>
      </c>
      <c r="E266" s="35" t="s">
        <v>1261</v>
      </c>
      <c r="F266" s="35" t="s">
        <v>116</v>
      </c>
      <c r="G266" s="35" t="s">
        <v>1851</v>
      </c>
      <c r="H266" s="35" t="s">
        <v>37</v>
      </c>
      <c r="I266" s="35" t="s">
        <v>1262</v>
      </c>
      <c r="J266" s="35" t="s">
        <v>34</v>
      </c>
      <c r="K266" s="35" t="s">
        <v>1263</v>
      </c>
      <c r="L266" s="35" t="s">
        <v>1264</v>
      </c>
      <c r="M266" s="34" t="s">
        <v>2504</v>
      </c>
      <c r="N266" s="35" t="s">
        <v>1265</v>
      </c>
      <c r="O266" s="36">
        <v>1</v>
      </c>
      <c r="P266" s="36">
        <v>131359</v>
      </c>
      <c r="Q266" s="36">
        <v>325</v>
      </c>
      <c r="R266" s="38">
        <v>384796089000.31</v>
      </c>
      <c r="S266" s="38">
        <v>65050266270.510002</v>
      </c>
      <c r="T266" s="38">
        <v>31025294118.459999</v>
      </c>
      <c r="U266" s="38">
        <v>0</v>
      </c>
      <c r="V266" s="38">
        <v>275679696486.53998</v>
      </c>
      <c r="W266" s="38">
        <v>530560283.54000002</v>
      </c>
      <c r="X266" s="38">
        <v>11777457730.290001</v>
      </c>
      <c r="Y266" s="38">
        <v>0</v>
      </c>
      <c r="Z266" s="38">
        <v>732814110.97000003</v>
      </c>
      <c r="AA266" s="38">
        <v>267738038063.29001</v>
      </c>
      <c r="AB266" s="38">
        <v>257952040030.37</v>
      </c>
      <c r="AC266" s="38">
        <v>5469068603</v>
      </c>
      <c r="AD266" s="38">
        <v>2110627374.9200001</v>
      </c>
      <c r="AE266" s="38">
        <v>0</v>
      </c>
      <c r="AF266" s="38">
        <v>114593806</v>
      </c>
      <c r="AG266" s="38">
        <v>1834648764</v>
      </c>
      <c r="AH266" s="38">
        <v>257059485</v>
      </c>
      <c r="AI266" s="38">
        <v>117058050937.02</v>
      </c>
      <c r="AJ266" s="38">
        <v>36891308732.480003</v>
      </c>
      <c r="AK266" s="38">
        <v>5641628732.4799995</v>
      </c>
      <c r="AL266" s="38">
        <v>61792018377.75</v>
      </c>
      <c r="AM266" s="38">
        <v>285547305.44</v>
      </c>
      <c r="AN266" s="38">
        <v>0</v>
      </c>
      <c r="AO266" s="38">
        <v>1532502630.6800001</v>
      </c>
      <c r="AP266" s="38">
        <v>3175825971.23</v>
      </c>
      <c r="AQ266" s="38">
        <v>5084641910.8900003</v>
      </c>
      <c r="AR266" s="38">
        <v>3979771952</v>
      </c>
      <c r="AS266" s="38">
        <v>1104869958.8900001</v>
      </c>
      <c r="AT266" s="38">
        <v>3984775677.3200002</v>
      </c>
      <c r="AU266" s="38">
        <v>2420122813.5300002</v>
      </c>
      <c r="AV266" s="38">
        <v>32150233.109999999</v>
      </c>
      <c r="AW266" s="38">
        <v>1532502630.6800001</v>
      </c>
      <c r="AX266" s="38">
        <v>0</v>
      </c>
      <c r="AY266" s="38">
        <v>1099866233.5699999</v>
      </c>
      <c r="AZ266" s="38">
        <v>1099866233.5699999</v>
      </c>
      <c r="BA266" s="38">
        <v>0</v>
      </c>
      <c r="BB266" s="38">
        <v>3389957406</v>
      </c>
      <c r="BC266" s="38">
        <v>5304642568.75</v>
      </c>
      <c r="BD266" s="38">
        <v>3389957406</v>
      </c>
      <c r="BE266" s="38">
        <v>5304642568.75</v>
      </c>
      <c r="BF266" s="38">
        <v>677896111964</v>
      </c>
      <c r="BG266" s="38">
        <v>0</v>
      </c>
      <c r="BH266" s="38">
        <v>677896111964</v>
      </c>
      <c r="BI266" s="38">
        <v>0</v>
      </c>
    </row>
    <row r="267" spans="1:61" ht="27.75" customHeight="1" x14ac:dyDescent="0.2">
      <c r="A267" s="25">
        <f t="shared" si="4"/>
        <v>261</v>
      </c>
      <c r="B267" s="37">
        <v>3081</v>
      </c>
      <c r="C267" s="35" t="s">
        <v>1266</v>
      </c>
      <c r="D267" s="35" t="s">
        <v>1267</v>
      </c>
      <c r="E267" s="35" t="s">
        <v>1268</v>
      </c>
      <c r="F267" s="35" t="s">
        <v>42</v>
      </c>
      <c r="G267" s="35" t="s">
        <v>1914</v>
      </c>
      <c r="H267" s="35" t="s">
        <v>728</v>
      </c>
      <c r="I267" s="35" t="s">
        <v>1269</v>
      </c>
      <c r="J267" s="35" t="s">
        <v>34</v>
      </c>
      <c r="K267" s="35" t="s">
        <v>90</v>
      </c>
      <c r="L267" s="35" t="s">
        <v>2505</v>
      </c>
      <c r="M267" s="34" t="s">
        <v>2506</v>
      </c>
      <c r="N267" s="35" t="s">
        <v>1945</v>
      </c>
      <c r="O267" s="36">
        <v>1</v>
      </c>
      <c r="P267" s="36">
        <v>1</v>
      </c>
      <c r="Q267" s="36">
        <v>31</v>
      </c>
      <c r="R267" s="38">
        <v>14144551974</v>
      </c>
      <c r="S267" s="38">
        <v>1567091006</v>
      </c>
      <c r="T267" s="38">
        <v>138296114</v>
      </c>
      <c r="U267" s="38">
        <v>2384183433</v>
      </c>
      <c r="V267" s="38">
        <v>0</v>
      </c>
      <c r="W267" s="38">
        <v>1964326419</v>
      </c>
      <c r="X267" s="38">
        <v>8069225244</v>
      </c>
      <c r="Y267" s="38">
        <v>0</v>
      </c>
      <c r="Z267" s="38">
        <v>21429758</v>
      </c>
      <c r="AA267" s="38">
        <v>547822375</v>
      </c>
      <c r="AB267" s="38">
        <v>0</v>
      </c>
      <c r="AC267" s="38">
        <v>26315725</v>
      </c>
      <c r="AD267" s="38">
        <v>453491620</v>
      </c>
      <c r="AE267" s="38">
        <v>0</v>
      </c>
      <c r="AF267" s="38">
        <v>11674927</v>
      </c>
      <c r="AG267" s="38">
        <v>56340103</v>
      </c>
      <c r="AH267" s="38">
        <v>0</v>
      </c>
      <c r="AI267" s="38">
        <v>13596729599</v>
      </c>
      <c r="AJ267" s="38">
        <v>2249586477</v>
      </c>
      <c r="AK267" s="38">
        <v>452729877</v>
      </c>
      <c r="AL267" s="38">
        <v>4002787103</v>
      </c>
      <c r="AM267" s="38">
        <v>753105115</v>
      </c>
      <c r="AN267" s="38">
        <v>0</v>
      </c>
      <c r="AO267" s="38">
        <v>418396803</v>
      </c>
      <c r="AP267" s="38">
        <v>5696633751</v>
      </c>
      <c r="AQ267" s="38">
        <v>18329781029</v>
      </c>
      <c r="AR267" s="38">
        <v>18320029777</v>
      </c>
      <c r="AS267" s="38">
        <v>9751252</v>
      </c>
      <c r="AT267" s="38">
        <v>538864180</v>
      </c>
      <c r="AU267" s="38">
        <v>58059867</v>
      </c>
      <c r="AV267" s="38">
        <v>62407510</v>
      </c>
      <c r="AW267" s="38">
        <v>418396803</v>
      </c>
      <c r="AX267" s="38">
        <v>0</v>
      </c>
      <c r="AY267" s="38">
        <v>17790916849</v>
      </c>
      <c r="AZ267" s="38">
        <v>17790916849</v>
      </c>
      <c r="BA267" s="38">
        <v>0</v>
      </c>
      <c r="BB267" s="38">
        <v>0</v>
      </c>
      <c r="BC267" s="38">
        <v>0</v>
      </c>
      <c r="BD267" s="38">
        <v>0</v>
      </c>
      <c r="BE267" s="38">
        <v>0</v>
      </c>
      <c r="BF267" s="38">
        <v>0</v>
      </c>
      <c r="BG267" s="38">
        <v>0</v>
      </c>
      <c r="BH267" s="38">
        <v>0</v>
      </c>
      <c r="BI267" s="38">
        <v>0</v>
      </c>
    </row>
    <row r="268" spans="1:61" ht="27.75" customHeight="1" x14ac:dyDescent="0.2">
      <c r="A268" s="25">
        <f t="shared" si="4"/>
        <v>262</v>
      </c>
      <c r="B268" s="37">
        <v>3096</v>
      </c>
      <c r="C268" s="35" t="s">
        <v>1270</v>
      </c>
      <c r="D268" s="35" t="s">
        <v>1271</v>
      </c>
      <c r="E268" s="35" t="s">
        <v>1272</v>
      </c>
      <c r="F268" s="35" t="s">
        <v>31</v>
      </c>
      <c r="G268" s="35" t="s">
        <v>1946</v>
      </c>
      <c r="H268" s="35" t="s">
        <v>246</v>
      </c>
      <c r="I268" s="35" t="s">
        <v>1273</v>
      </c>
      <c r="J268" s="35" t="s">
        <v>34</v>
      </c>
      <c r="K268" s="35" t="s">
        <v>754</v>
      </c>
      <c r="L268" s="35" t="s">
        <v>2507</v>
      </c>
      <c r="M268" s="34" t="s">
        <v>2508</v>
      </c>
      <c r="N268" s="35" t="s">
        <v>2509</v>
      </c>
      <c r="O268" s="36">
        <v>1</v>
      </c>
      <c r="P268" s="36">
        <v>117846</v>
      </c>
      <c r="Q268" s="36">
        <v>108</v>
      </c>
      <c r="R268" s="38">
        <v>47288977027.32</v>
      </c>
      <c r="S268" s="38">
        <v>1678185965.9300001</v>
      </c>
      <c r="T268" s="38">
        <v>154939542</v>
      </c>
      <c r="U268" s="38">
        <v>0</v>
      </c>
      <c r="V268" s="38">
        <v>41507704508.139999</v>
      </c>
      <c r="W268" s="38">
        <v>3123312709.73</v>
      </c>
      <c r="X268" s="38">
        <v>686102469.61000001</v>
      </c>
      <c r="Y268" s="38">
        <v>0</v>
      </c>
      <c r="Z268" s="38">
        <v>138731831.91</v>
      </c>
      <c r="AA268" s="38">
        <v>42522800027.32</v>
      </c>
      <c r="AB268" s="38">
        <v>0</v>
      </c>
      <c r="AC268" s="38">
        <v>39057130626.699997</v>
      </c>
      <c r="AD268" s="38">
        <v>2606890804.79</v>
      </c>
      <c r="AE268" s="38">
        <v>0</v>
      </c>
      <c r="AF268" s="38">
        <v>600838206.88</v>
      </c>
      <c r="AG268" s="38">
        <v>227686243.94999999</v>
      </c>
      <c r="AH268" s="38">
        <v>30254145</v>
      </c>
      <c r="AI268" s="38">
        <v>4766177000</v>
      </c>
      <c r="AJ268" s="38">
        <v>3775510306.5100002</v>
      </c>
      <c r="AK268" s="38">
        <v>2396600306.5100002</v>
      </c>
      <c r="AL268" s="38">
        <v>942797393.67999995</v>
      </c>
      <c r="AM268" s="38">
        <v>0</v>
      </c>
      <c r="AN268" s="38">
        <v>475734</v>
      </c>
      <c r="AO268" s="38">
        <v>20777058.43</v>
      </c>
      <c r="AP268" s="38">
        <v>26616507.379999999</v>
      </c>
      <c r="AQ268" s="38">
        <v>921396749.88999999</v>
      </c>
      <c r="AR268" s="38">
        <v>885999240</v>
      </c>
      <c r="AS268" s="38">
        <v>35397509.890000001</v>
      </c>
      <c r="AT268" s="38">
        <v>755915250.14999998</v>
      </c>
      <c r="AU268" s="38">
        <v>724863033.01999998</v>
      </c>
      <c r="AV268" s="38">
        <v>10275158.699999999</v>
      </c>
      <c r="AW268" s="38">
        <v>20777058.43</v>
      </c>
      <c r="AX268" s="38">
        <v>0</v>
      </c>
      <c r="AY268" s="38">
        <v>165481499.74000001</v>
      </c>
      <c r="AZ268" s="38">
        <v>165481499.74000001</v>
      </c>
      <c r="BA268" s="38">
        <v>0</v>
      </c>
      <c r="BB268" s="38">
        <v>26463263</v>
      </c>
      <c r="BC268" s="38">
        <v>10528845</v>
      </c>
      <c r="BD268" s="38">
        <v>26463263</v>
      </c>
      <c r="BE268" s="38">
        <v>10528845</v>
      </c>
      <c r="BF268" s="38">
        <v>85189025</v>
      </c>
      <c r="BG268" s="38">
        <v>1378910000</v>
      </c>
      <c r="BH268" s="38">
        <v>85189025</v>
      </c>
      <c r="BI268" s="38">
        <v>1378910000</v>
      </c>
    </row>
    <row r="269" spans="1:61" ht="27.75" customHeight="1" x14ac:dyDescent="0.2">
      <c r="A269" s="25">
        <f t="shared" si="4"/>
        <v>263</v>
      </c>
      <c r="B269" s="37">
        <v>3123</v>
      </c>
      <c r="C269" s="35" t="s">
        <v>1274</v>
      </c>
      <c r="D269" s="35" t="s">
        <v>1275</v>
      </c>
      <c r="E269" s="35" t="s">
        <v>1276</v>
      </c>
      <c r="F269" s="35" t="s">
        <v>116</v>
      </c>
      <c r="G269" s="35" t="s">
        <v>1891</v>
      </c>
      <c r="H269" s="35" t="s">
        <v>41</v>
      </c>
      <c r="I269" s="35" t="s">
        <v>1277</v>
      </c>
      <c r="J269" s="35" t="s">
        <v>34</v>
      </c>
      <c r="K269" s="35" t="s">
        <v>754</v>
      </c>
      <c r="L269" s="35" t="s">
        <v>1716</v>
      </c>
      <c r="M269" s="34" t="s">
        <v>2510</v>
      </c>
      <c r="N269" s="35" t="s">
        <v>1717</v>
      </c>
      <c r="O269" s="36">
        <v>1</v>
      </c>
      <c r="P269" s="36">
        <v>7316</v>
      </c>
      <c r="Q269" s="36">
        <v>39</v>
      </c>
      <c r="R269" s="38">
        <v>40431257219.25</v>
      </c>
      <c r="S269" s="38">
        <v>2781714101.5999999</v>
      </c>
      <c r="T269" s="38">
        <v>660754892.64999998</v>
      </c>
      <c r="U269" s="38">
        <v>0</v>
      </c>
      <c r="V269" s="38">
        <v>33334397617</v>
      </c>
      <c r="W269" s="38">
        <v>1374294484</v>
      </c>
      <c r="X269" s="38">
        <v>1868914782</v>
      </c>
      <c r="Y269" s="38">
        <v>0</v>
      </c>
      <c r="Z269" s="38">
        <v>411181342</v>
      </c>
      <c r="AA269" s="38">
        <v>14094254128.52</v>
      </c>
      <c r="AB269" s="38">
        <v>11702873184.440001</v>
      </c>
      <c r="AC269" s="38">
        <v>1778481457</v>
      </c>
      <c r="AD269" s="38">
        <v>281282541</v>
      </c>
      <c r="AE269" s="38">
        <v>0</v>
      </c>
      <c r="AF269" s="38">
        <v>105231799.08</v>
      </c>
      <c r="AG269" s="38">
        <v>216385147</v>
      </c>
      <c r="AH269" s="38">
        <v>10000000</v>
      </c>
      <c r="AI269" s="38">
        <v>26337003090.73</v>
      </c>
      <c r="AJ269" s="38">
        <v>20938361398</v>
      </c>
      <c r="AK269" s="38">
        <v>9610352398</v>
      </c>
      <c r="AL269" s="38">
        <v>2981296463.6700001</v>
      </c>
      <c r="AM269" s="38">
        <v>1205113349.1300001</v>
      </c>
      <c r="AN269" s="38">
        <v>0</v>
      </c>
      <c r="AO269" s="38">
        <v>187778471.27000001</v>
      </c>
      <c r="AP269" s="38">
        <v>240527937</v>
      </c>
      <c r="AQ269" s="38">
        <v>465270115.83999997</v>
      </c>
      <c r="AR269" s="38">
        <v>454101272</v>
      </c>
      <c r="AS269" s="38">
        <v>11168843.84</v>
      </c>
      <c r="AT269" s="38">
        <v>397523903.25</v>
      </c>
      <c r="AU269" s="38">
        <v>201231944</v>
      </c>
      <c r="AV269" s="38">
        <v>8513487.9800000004</v>
      </c>
      <c r="AW269" s="38">
        <v>187778471.27000001</v>
      </c>
      <c r="AX269" s="38">
        <v>0</v>
      </c>
      <c r="AY269" s="38">
        <v>67746212.590000004</v>
      </c>
      <c r="AZ269" s="38">
        <v>67746212.590000004</v>
      </c>
      <c r="BA269" s="38">
        <v>0</v>
      </c>
      <c r="BB269" s="38">
        <v>176898631</v>
      </c>
      <c r="BC269" s="38">
        <v>1446247807.22</v>
      </c>
      <c r="BD269" s="38">
        <v>176898631</v>
      </c>
      <c r="BE269" s="38">
        <v>1446247807.22</v>
      </c>
      <c r="BF269" s="38">
        <v>0</v>
      </c>
      <c r="BG269" s="38">
        <v>0</v>
      </c>
      <c r="BH269" s="38">
        <v>0</v>
      </c>
      <c r="BI269" s="38">
        <v>0</v>
      </c>
    </row>
    <row r="270" spans="1:61" ht="27.75" customHeight="1" x14ac:dyDescent="0.2">
      <c r="A270" s="25">
        <f t="shared" si="4"/>
        <v>264</v>
      </c>
      <c r="B270" s="37">
        <v>3125</v>
      </c>
      <c r="C270" s="35" t="s">
        <v>1278</v>
      </c>
      <c r="D270" s="35" t="s">
        <v>1279</v>
      </c>
      <c r="E270" s="35" t="s">
        <v>1280</v>
      </c>
      <c r="F270" s="35" t="s">
        <v>42</v>
      </c>
      <c r="G270" s="35" t="s">
        <v>1947</v>
      </c>
      <c r="H270" s="35" t="s">
        <v>1281</v>
      </c>
      <c r="I270" s="35" t="s">
        <v>1282</v>
      </c>
      <c r="J270" s="35" t="s">
        <v>34</v>
      </c>
      <c r="K270" s="35" t="s">
        <v>754</v>
      </c>
      <c r="L270" s="35" t="s">
        <v>1844</v>
      </c>
      <c r="M270" s="34" t="s">
        <v>2511</v>
      </c>
      <c r="N270" s="35" t="s">
        <v>1283</v>
      </c>
      <c r="O270" s="36">
        <v>1</v>
      </c>
      <c r="P270" s="36">
        <v>46</v>
      </c>
      <c r="Q270" s="36">
        <v>44</v>
      </c>
      <c r="R270" s="38">
        <v>19155273660.43</v>
      </c>
      <c r="S270" s="38">
        <v>1526701043.4400001</v>
      </c>
      <c r="T270" s="38">
        <v>20471092.260000002</v>
      </c>
      <c r="U270" s="38">
        <v>2239344517.7800002</v>
      </c>
      <c r="V270" s="38">
        <v>0</v>
      </c>
      <c r="W270" s="38">
        <v>1522959171.5999999</v>
      </c>
      <c r="X270" s="38">
        <v>13790419600.35</v>
      </c>
      <c r="Y270" s="38">
        <v>0</v>
      </c>
      <c r="Z270" s="38">
        <v>55378235</v>
      </c>
      <c r="AA270" s="38">
        <v>3521605007.5799999</v>
      </c>
      <c r="AB270" s="38">
        <v>0</v>
      </c>
      <c r="AC270" s="38">
        <v>866666664</v>
      </c>
      <c r="AD270" s="38">
        <v>926680025.98000002</v>
      </c>
      <c r="AE270" s="38">
        <v>0</v>
      </c>
      <c r="AF270" s="38">
        <v>1469931522.23</v>
      </c>
      <c r="AG270" s="38">
        <v>79444391</v>
      </c>
      <c r="AH270" s="38">
        <v>178882404.37</v>
      </c>
      <c r="AI270" s="38">
        <v>15633668652.85</v>
      </c>
      <c r="AJ270" s="38">
        <v>433990309.97000003</v>
      </c>
      <c r="AK270" s="38">
        <v>43369309.969999999</v>
      </c>
      <c r="AL270" s="38">
        <v>2055999433.72</v>
      </c>
      <c r="AM270" s="38">
        <v>526513495</v>
      </c>
      <c r="AN270" s="38">
        <v>0</v>
      </c>
      <c r="AO270" s="38">
        <v>87464488.209999993</v>
      </c>
      <c r="AP270" s="38">
        <v>12455652656.969999</v>
      </c>
      <c r="AQ270" s="38">
        <v>1687983484.1700001</v>
      </c>
      <c r="AR270" s="38">
        <v>1670851497.1500001</v>
      </c>
      <c r="AS270" s="38">
        <v>17131987.02</v>
      </c>
      <c r="AT270" s="38">
        <v>309203104.88</v>
      </c>
      <c r="AU270" s="38">
        <v>66488105</v>
      </c>
      <c r="AV270" s="38">
        <v>16594394.99</v>
      </c>
      <c r="AW270" s="38">
        <v>87464488.209999993</v>
      </c>
      <c r="AX270" s="38">
        <v>138656116.68000001</v>
      </c>
      <c r="AY270" s="38">
        <v>1378780379.29</v>
      </c>
      <c r="AZ270" s="38">
        <v>1378780379.29</v>
      </c>
      <c r="BA270" s="38">
        <v>0</v>
      </c>
      <c r="BB270" s="38">
        <v>0</v>
      </c>
      <c r="BC270" s="38">
        <v>0</v>
      </c>
      <c r="BD270" s="38">
        <v>0</v>
      </c>
      <c r="BE270" s="38">
        <v>0</v>
      </c>
      <c r="BF270" s="38">
        <v>0</v>
      </c>
      <c r="BG270" s="38">
        <v>0</v>
      </c>
      <c r="BH270" s="38">
        <v>0</v>
      </c>
      <c r="BI270" s="38">
        <v>0</v>
      </c>
    </row>
    <row r="271" spans="1:61" ht="27.75" customHeight="1" x14ac:dyDescent="0.2">
      <c r="A271" s="25">
        <f t="shared" si="4"/>
        <v>265</v>
      </c>
      <c r="B271" s="37">
        <v>3127</v>
      </c>
      <c r="C271" s="35" t="s">
        <v>1284</v>
      </c>
      <c r="D271" s="35" t="s">
        <v>1285</v>
      </c>
      <c r="E271" s="35" t="s">
        <v>1286</v>
      </c>
      <c r="F271" s="35" t="s">
        <v>28</v>
      </c>
      <c r="G271" s="35" t="s">
        <v>1851</v>
      </c>
      <c r="H271" s="35" t="s">
        <v>37</v>
      </c>
      <c r="I271" s="35" t="s">
        <v>1287</v>
      </c>
      <c r="J271" s="35" t="s">
        <v>34</v>
      </c>
      <c r="K271" s="35" t="s">
        <v>829</v>
      </c>
      <c r="L271" s="35" t="s">
        <v>2512</v>
      </c>
      <c r="M271" s="34" t="s">
        <v>2513</v>
      </c>
      <c r="N271" s="35" t="s">
        <v>1718</v>
      </c>
      <c r="O271" s="36">
        <v>1</v>
      </c>
      <c r="P271" s="36">
        <v>1754</v>
      </c>
      <c r="Q271" s="36">
        <v>14</v>
      </c>
      <c r="R271" s="38">
        <v>36062300624.220001</v>
      </c>
      <c r="S271" s="38">
        <v>3644792858.4099998</v>
      </c>
      <c r="T271" s="38">
        <v>1396159741.3900001</v>
      </c>
      <c r="U271" s="38">
        <v>0</v>
      </c>
      <c r="V271" s="38">
        <v>30881363340.919998</v>
      </c>
      <c r="W271" s="38">
        <v>43667331</v>
      </c>
      <c r="X271" s="38">
        <v>69505338.969999999</v>
      </c>
      <c r="Y271" s="38">
        <v>0</v>
      </c>
      <c r="Z271" s="38">
        <v>26812013.530000001</v>
      </c>
      <c r="AA271" s="38">
        <v>31357495415.73</v>
      </c>
      <c r="AB271" s="38">
        <v>30571501818.259998</v>
      </c>
      <c r="AC271" s="38">
        <v>1071652.95</v>
      </c>
      <c r="AD271" s="38">
        <v>228801394</v>
      </c>
      <c r="AE271" s="38">
        <v>0</v>
      </c>
      <c r="AF271" s="38">
        <v>415007614.24000001</v>
      </c>
      <c r="AG271" s="38">
        <v>29118299</v>
      </c>
      <c r="AH271" s="38">
        <v>111994637.28</v>
      </c>
      <c r="AI271" s="38">
        <v>4704805208.4899998</v>
      </c>
      <c r="AJ271" s="38">
        <v>2055252836.77</v>
      </c>
      <c r="AK271" s="38">
        <v>1274010836.77</v>
      </c>
      <c r="AL271" s="38">
        <v>1371615069.6700001</v>
      </c>
      <c r="AM271" s="38">
        <v>198858110.75</v>
      </c>
      <c r="AN271" s="38">
        <v>4297</v>
      </c>
      <c r="AO271" s="38">
        <v>36908675.840000004</v>
      </c>
      <c r="AP271" s="38">
        <v>12806959.189999999</v>
      </c>
      <c r="AQ271" s="38">
        <v>329556650.55000001</v>
      </c>
      <c r="AR271" s="38">
        <v>317047227.66000003</v>
      </c>
      <c r="AS271" s="38">
        <v>12509422.890000001</v>
      </c>
      <c r="AT271" s="38">
        <v>170731032.53999999</v>
      </c>
      <c r="AU271" s="38">
        <v>133479681.7</v>
      </c>
      <c r="AV271" s="38">
        <v>342675</v>
      </c>
      <c r="AW271" s="38">
        <v>36908675.840000004</v>
      </c>
      <c r="AX271" s="38">
        <v>0</v>
      </c>
      <c r="AY271" s="38">
        <v>158825618.00999999</v>
      </c>
      <c r="AZ271" s="38">
        <v>158825618.00999999</v>
      </c>
      <c r="BA271" s="38">
        <v>0</v>
      </c>
      <c r="BB271" s="38">
        <v>11358012</v>
      </c>
      <c r="BC271" s="38">
        <v>125830192.36</v>
      </c>
      <c r="BD271" s="38">
        <v>11358012</v>
      </c>
      <c r="BE271" s="38">
        <v>125830192.36</v>
      </c>
      <c r="BF271" s="38">
        <v>27625514688</v>
      </c>
      <c r="BG271" s="38">
        <v>0</v>
      </c>
      <c r="BH271" s="38">
        <v>27625514688</v>
      </c>
      <c r="BI271" s="38">
        <v>0</v>
      </c>
    </row>
    <row r="272" spans="1:61" ht="27.75" customHeight="1" x14ac:dyDescent="0.2">
      <c r="A272" s="25">
        <f t="shared" si="4"/>
        <v>266</v>
      </c>
      <c r="B272" s="37">
        <v>3150</v>
      </c>
      <c r="C272" s="35" t="s">
        <v>1289</v>
      </c>
      <c r="D272" s="35" t="s">
        <v>1290</v>
      </c>
      <c r="E272" s="35" t="s">
        <v>1291</v>
      </c>
      <c r="F272" s="35" t="s">
        <v>31</v>
      </c>
      <c r="G272" s="35" t="s">
        <v>1914</v>
      </c>
      <c r="H272" s="35" t="s">
        <v>728</v>
      </c>
      <c r="I272" s="35" t="s">
        <v>1292</v>
      </c>
      <c r="J272" s="35" t="s">
        <v>1222</v>
      </c>
      <c r="K272" s="35" t="s">
        <v>1288</v>
      </c>
      <c r="L272" s="35" t="s">
        <v>1813</v>
      </c>
      <c r="M272" s="34" t="s">
        <v>2514</v>
      </c>
      <c r="N272" s="35" t="s">
        <v>1293</v>
      </c>
      <c r="O272" s="36">
        <v>1</v>
      </c>
      <c r="P272" s="36">
        <v>1568</v>
      </c>
      <c r="Q272" s="36">
        <v>40</v>
      </c>
      <c r="R272" s="38">
        <v>21285313936</v>
      </c>
      <c r="S272" s="38">
        <v>647324281</v>
      </c>
      <c r="T272" s="38">
        <v>893617873</v>
      </c>
      <c r="U272" s="38">
        <v>4616112180</v>
      </c>
      <c r="V272" s="38">
        <v>1149021636</v>
      </c>
      <c r="W272" s="38">
        <v>649061625</v>
      </c>
      <c r="X272" s="38">
        <v>13307821469</v>
      </c>
      <c r="Y272" s="38">
        <v>0</v>
      </c>
      <c r="Z272" s="38">
        <v>22354872</v>
      </c>
      <c r="AA272" s="38">
        <v>5569591374</v>
      </c>
      <c r="AB272" s="38">
        <v>0</v>
      </c>
      <c r="AC272" s="38">
        <v>129621412</v>
      </c>
      <c r="AD272" s="38">
        <v>3817139571</v>
      </c>
      <c r="AE272" s="38">
        <v>0</v>
      </c>
      <c r="AF272" s="38">
        <v>119092939</v>
      </c>
      <c r="AG272" s="38">
        <v>1503737452</v>
      </c>
      <c r="AH272" s="38">
        <v>0</v>
      </c>
      <c r="AI272" s="38">
        <v>15715722562</v>
      </c>
      <c r="AJ272" s="38">
        <v>2536397017</v>
      </c>
      <c r="AK272" s="38">
        <v>2533074388</v>
      </c>
      <c r="AL272" s="38">
        <v>1107442103</v>
      </c>
      <c r="AM272" s="38">
        <v>1172735968</v>
      </c>
      <c r="AN272" s="38">
        <v>264213136</v>
      </c>
      <c r="AO272" s="38">
        <v>-117558289</v>
      </c>
      <c r="AP272" s="38">
        <v>10649008418</v>
      </c>
      <c r="AQ272" s="38">
        <v>2820449052</v>
      </c>
      <c r="AR272" s="38">
        <v>2804398687</v>
      </c>
      <c r="AS272" s="38">
        <v>16050365</v>
      </c>
      <c r="AT272" s="38">
        <v>131916128</v>
      </c>
      <c r="AU272" s="38">
        <v>73111069</v>
      </c>
      <c r="AV272" s="38">
        <v>20837778</v>
      </c>
      <c r="AW272" s="38">
        <v>-117558289</v>
      </c>
      <c r="AX272" s="38">
        <v>155525570</v>
      </c>
      <c r="AY272" s="38">
        <v>2688532924</v>
      </c>
      <c r="AZ272" s="38">
        <v>2688532924</v>
      </c>
      <c r="BA272" s="38">
        <v>0</v>
      </c>
      <c r="BB272" s="38">
        <v>0</v>
      </c>
      <c r="BC272" s="38">
        <v>0</v>
      </c>
      <c r="BD272" s="38">
        <v>0</v>
      </c>
      <c r="BE272" s="38">
        <v>0</v>
      </c>
      <c r="BF272" s="38">
        <v>0</v>
      </c>
      <c r="BG272" s="38">
        <v>0</v>
      </c>
      <c r="BH272" s="38">
        <v>0</v>
      </c>
      <c r="BI272" s="38">
        <v>0</v>
      </c>
    </row>
    <row r="273" spans="1:61" ht="27.75" customHeight="1" x14ac:dyDescent="0.2">
      <c r="A273" s="25">
        <f t="shared" si="4"/>
        <v>267</v>
      </c>
      <c r="B273" s="37">
        <v>3186</v>
      </c>
      <c r="C273" s="35" t="s">
        <v>1296</v>
      </c>
      <c r="D273" s="35" t="s">
        <v>1297</v>
      </c>
      <c r="E273" s="35" t="s">
        <v>1298</v>
      </c>
      <c r="F273" s="35" t="s">
        <v>28</v>
      </c>
      <c r="G273" s="35" t="s">
        <v>1851</v>
      </c>
      <c r="H273" s="35" t="s">
        <v>37</v>
      </c>
      <c r="I273" s="35" t="s">
        <v>1299</v>
      </c>
      <c r="J273" s="35" t="s">
        <v>1294</v>
      </c>
      <c r="K273" s="35" t="s">
        <v>1295</v>
      </c>
      <c r="L273" s="35" t="s">
        <v>1948</v>
      </c>
      <c r="M273" s="34" t="s">
        <v>2515</v>
      </c>
      <c r="N273" s="35" t="s">
        <v>1300</v>
      </c>
      <c r="O273" s="36">
        <v>1</v>
      </c>
      <c r="P273" s="36">
        <v>2925</v>
      </c>
      <c r="Q273" s="36">
        <v>18</v>
      </c>
      <c r="R273" s="38">
        <v>27685339358.330002</v>
      </c>
      <c r="S273" s="38">
        <v>2778791836.6100001</v>
      </c>
      <c r="T273" s="38">
        <v>641266363.13999999</v>
      </c>
      <c r="U273" s="38">
        <v>0</v>
      </c>
      <c r="V273" s="38">
        <v>15204152902.93</v>
      </c>
      <c r="W273" s="38">
        <v>1085654328</v>
      </c>
      <c r="X273" s="38">
        <v>7924719420.6499996</v>
      </c>
      <c r="Y273" s="38">
        <v>0</v>
      </c>
      <c r="Z273" s="38">
        <v>50754507</v>
      </c>
      <c r="AA273" s="38">
        <v>21247750904.200001</v>
      </c>
      <c r="AB273" s="38">
        <v>16640564116.530001</v>
      </c>
      <c r="AC273" s="38">
        <v>3983886596</v>
      </c>
      <c r="AD273" s="38">
        <v>458539321</v>
      </c>
      <c r="AE273" s="38">
        <v>0</v>
      </c>
      <c r="AF273" s="38">
        <v>18444134.670000002</v>
      </c>
      <c r="AG273" s="38">
        <v>146316736</v>
      </c>
      <c r="AH273" s="38">
        <v>0</v>
      </c>
      <c r="AI273" s="38">
        <v>6437588454.1300001</v>
      </c>
      <c r="AJ273" s="38">
        <v>5881288009.6599998</v>
      </c>
      <c r="AK273" s="38">
        <v>2756320009.6599998</v>
      </c>
      <c r="AL273" s="38">
        <v>462814417.79000002</v>
      </c>
      <c r="AM273" s="38">
        <v>103013646.29000001</v>
      </c>
      <c r="AN273" s="38">
        <v>0</v>
      </c>
      <c r="AO273" s="38">
        <v>-98343200.689999998</v>
      </c>
      <c r="AP273" s="38">
        <v>78496205</v>
      </c>
      <c r="AQ273" s="38">
        <v>251209746.56</v>
      </c>
      <c r="AR273" s="38">
        <v>195801049.05000001</v>
      </c>
      <c r="AS273" s="38">
        <v>55408697.509999998</v>
      </c>
      <c r="AT273" s="38">
        <v>154502509.53</v>
      </c>
      <c r="AU273" s="38">
        <v>246353100.53999999</v>
      </c>
      <c r="AV273" s="38">
        <v>6492609.6799999997</v>
      </c>
      <c r="AW273" s="38">
        <v>-98343200.689999998</v>
      </c>
      <c r="AX273" s="38">
        <v>0</v>
      </c>
      <c r="AY273" s="38">
        <v>96707237.030000001</v>
      </c>
      <c r="AZ273" s="38">
        <v>96707237.030000001</v>
      </c>
      <c r="BA273" s="38">
        <v>0</v>
      </c>
      <c r="BB273" s="38">
        <v>151832264</v>
      </c>
      <c r="BC273" s="38">
        <v>372512395.12</v>
      </c>
      <c r="BD273" s="38">
        <v>151832264</v>
      </c>
      <c r="BE273" s="38">
        <v>372512395.12</v>
      </c>
      <c r="BF273" s="38">
        <v>27085505947</v>
      </c>
      <c r="BG273" s="38">
        <v>0</v>
      </c>
      <c r="BH273" s="38">
        <v>27085505947</v>
      </c>
      <c r="BI273" s="38">
        <v>0</v>
      </c>
    </row>
    <row r="274" spans="1:61" ht="27.75" customHeight="1" x14ac:dyDescent="0.2">
      <c r="A274" s="25">
        <f t="shared" si="4"/>
        <v>268</v>
      </c>
      <c r="B274" s="37">
        <v>3207</v>
      </c>
      <c r="C274" s="35" t="s">
        <v>1302</v>
      </c>
      <c r="D274" s="35" t="s">
        <v>1303</v>
      </c>
      <c r="E274" s="35" t="s">
        <v>1304</v>
      </c>
      <c r="F274" s="35" t="s">
        <v>42</v>
      </c>
      <c r="G274" s="35" t="s">
        <v>1891</v>
      </c>
      <c r="H274" s="35" t="s">
        <v>41</v>
      </c>
      <c r="I274" s="35" t="s">
        <v>1305</v>
      </c>
      <c r="J274" s="35" t="s">
        <v>936</v>
      </c>
      <c r="K274" s="35" t="s">
        <v>1301</v>
      </c>
      <c r="L274" s="35" t="s">
        <v>1845</v>
      </c>
      <c r="M274" s="34" t="s">
        <v>2516</v>
      </c>
      <c r="N274" s="35" t="s">
        <v>1754</v>
      </c>
      <c r="O274" s="36">
        <v>1</v>
      </c>
      <c r="P274" s="36">
        <v>3873</v>
      </c>
      <c r="Q274" s="36">
        <v>35</v>
      </c>
      <c r="R274" s="38">
        <v>21812376257.560001</v>
      </c>
      <c r="S274" s="38">
        <v>214437990.13999999</v>
      </c>
      <c r="T274" s="38">
        <v>123454137.51000001</v>
      </c>
      <c r="U274" s="38">
        <v>0</v>
      </c>
      <c r="V274" s="38">
        <v>18495460460.599998</v>
      </c>
      <c r="W274" s="38">
        <v>395892837</v>
      </c>
      <c r="X274" s="38">
        <v>2576508310.3099999</v>
      </c>
      <c r="Y274" s="38">
        <v>0</v>
      </c>
      <c r="Z274" s="38">
        <v>6622522</v>
      </c>
      <c r="AA274" s="38">
        <v>12795184010.68</v>
      </c>
      <c r="AB274" s="38">
        <v>0</v>
      </c>
      <c r="AC274" s="38">
        <v>10807136065</v>
      </c>
      <c r="AD274" s="38">
        <v>574541128</v>
      </c>
      <c r="AE274" s="38">
        <v>0</v>
      </c>
      <c r="AF274" s="38">
        <v>1287168133.78</v>
      </c>
      <c r="AG274" s="38">
        <v>126338683.90000001</v>
      </c>
      <c r="AH274" s="38">
        <v>0</v>
      </c>
      <c r="AI274" s="38">
        <v>9017192246.8799992</v>
      </c>
      <c r="AJ274" s="38">
        <v>4884955790.2200003</v>
      </c>
      <c r="AK274" s="38">
        <v>4644688831</v>
      </c>
      <c r="AL274" s="38">
        <v>2107245310.6700001</v>
      </c>
      <c r="AM274" s="38">
        <v>65611455</v>
      </c>
      <c r="AN274" s="38">
        <v>10686400</v>
      </c>
      <c r="AO274" s="38">
        <v>70319138.200000003</v>
      </c>
      <c r="AP274" s="38">
        <v>864081031.73000002</v>
      </c>
      <c r="AQ274" s="38">
        <v>325644740.37</v>
      </c>
      <c r="AR274" s="38">
        <v>306210169</v>
      </c>
      <c r="AS274" s="38">
        <v>19434571.370000001</v>
      </c>
      <c r="AT274" s="38">
        <v>234846592.37</v>
      </c>
      <c r="AU274" s="38">
        <v>155793746.66999999</v>
      </c>
      <c r="AV274" s="38">
        <v>8733707.5</v>
      </c>
      <c r="AW274" s="38">
        <v>70319138.200000003</v>
      </c>
      <c r="AX274" s="38">
        <v>0</v>
      </c>
      <c r="AY274" s="38">
        <v>90798148</v>
      </c>
      <c r="AZ274" s="38">
        <v>90798148</v>
      </c>
      <c r="BA274" s="38">
        <v>0</v>
      </c>
      <c r="BB274" s="38">
        <v>254900030</v>
      </c>
      <c r="BC274" s="38">
        <v>1652371420</v>
      </c>
      <c r="BD274" s="38">
        <v>254900030</v>
      </c>
      <c r="BE274" s="38">
        <v>1652371420</v>
      </c>
      <c r="BF274" s="38">
        <v>18970732005</v>
      </c>
      <c r="BG274" s="38">
        <v>0</v>
      </c>
      <c r="BH274" s="38">
        <v>18970732005</v>
      </c>
      <c r="BI274" s="38">
        <v>0</v>
      </c>
    </row>
    <row r="275" spans="1:61" ht="27.75" customHeight="1" x14ac:dyDescent="0.2">
      <c r="A275" s="25">
        <f t="shared" si="4"/>
        <v>269</v>
      </c>
      <c r="B275" s="37">
        <v>3225</v>
      </c>
      <c r="C275" s="35" t="s">
        <v>1306</v>
      </c>
      <c r="D275" s="35" t="s">
        <v>1307</v>
      </c>
      <c r="E275" s="35" t="s">
        <v>1308</v>
      </c>
      <c r="F275" s="35" t="s">
        <v>31</v>
      </c>
      <c r="G275" s="35" t="s">
        <v>1914</v>
      </c>
      <c r="H275" s="35" t="s">
        <v>728</v>
      </c>
      <c r="I275" s="35" t="s">
        <v>1309</v>
      </c>
      <c r="J275" s="35" t="s">
        <v>936</v>
      </c>
      <c r="K275" s="35" t="s">
        <v>1301</v>
      </c>
      <c r="L275" s="35" t="s">
        <v>2517</v>
      </c>
      <c r="M275" s="34" t="s">
        <v>2518</v>
      </c>
      <c r="N275" s="35" t="s">
        <v>2033</v>
      </c>
      <c r="O275" s="36">
        <v>1</v>
      </c>
      <c r="P275" s="36">
        <v>2989</v>
      </c>
      <c r="Q275" s="36">
        <v>72</v>
      </c>
      <c r="R275" s="38">
        <v>47201311682</v>
      </c>
      <c r="S275" s="38">
        <v>3647077922</v>
      </c>
      <c r="T275" s="38">
        <v>1119627661</v>
      </c>
      <c r="U275" s="38">
        <v>10830185370</v>
      </c>
      <c r="V275" s="38">
        <v>0</v>
      </c>
      <c r="W275" s="38">
        <v>14126587649</v>
      </c>
      <c r="X275" s="38">
        <v>17434833080</v>
      </c>
      <c r="Y275" s="38">
        <v>0</v>
      </c>
      <c r="Z275" s="38">
        <v>43000000</v>
      </c>
      <c r="AA275" s="38">
        <v>19319329542</v>
      </c>
      <c r="AB275" s="38">
        <v>0</v>
      </c>
      <c r="AC275" s="38">
        <v>7224429014</v>
      </c>
      <c r="AD275" s="38">
        <v>4243330381</v>
      </c>
      <c r="AE275" s="38">
        <v>0</v>
      </c>
      <c r="AF275" s="38">
        <v>1425671859</v>
      </c>
      <c r="AG275" s="38">
        <v>6394499822</v>
      </c>
      <c r="AH275" s="38">
        <v>31398466</v>
      </c>
      <c r="AI275" s="38">
        <v>27881982140.009998</v>
      </c>
      <c r="AJ275" s="38">
        <v>1636198600.01</v>
      </c>
      <c r="AK275" s="38">
        <v>1636198600</v>
      </c>
      <c r="AL275" s="38">
        <v>5117762361</v>
      </c>
      <c r="AM275" s="38">
        <v>6054727316</v>
      </c>
      <c r="AN275" s="38">
        <v>0</v>
      </c>
      <c r="AO275" s="38">
        <v>-191723385</v>
      </c>
      <c r="AP275" s="38">
        <v>13186818513</v>
      </c>
      <c r="AQ275" s="38">
        <v>5285739543</v>
      </c>
      <c r="AR275" s="38">
        <v>5242275414</v>
      </c>
      <c r="AS275" s="38">
        <v>43464129</v>
      </c>
      <c r="AT275" s="38">
        <v>296780675</v>
      </c>
      <c r="AU275" s="38">
        <v>166551278</v>
      </c>
      <c r="AV275" s="38">
        <v>10484344</v>
      </c>
      <c r="AW275" s="38">
        <v>-191723385</v>
      </c>
      <c r="AX275" s="38">
        <v>311468438</v>
      </c>
      <c r="AY275" s="38">
        <v>4840617395</v>
      </c>
      <c r="AZ275" s="38">
        <v>4840617395</v>
      </c>
      <c r="BA275" s="38">
        <v>0</v>
      </c>
      <c r="BB275" s="38">
        <v>0</v>
      </c>
      <c r="BC275" s="38">
        <v>0</v>
      </c>
      <c r="BD275" s="38">
        <v>0</v>
      </c>
      <c r="BE275" s="38">
        <v>0</v>
      </c>
      <c r="BF275" s="38">
        <v>0</v>
      </c>
      <c r="BG275" s="38">
        <v>0</v>
      </c>
      <c r="BH275" s="38">
        <v>0</v>
      </c>
      <c r="BI275" s="38">
        <v>0</v>
      </c>
    </row>
    <row r="276" spans="1:61" ht="27.75" customHeight="1" x14ac:dyDescent="0.2">
      <c r="A276" s="25">
        <f t="shared" si="4"/>
        <v>270</v>
      </c>
      <c r="B276" s="37">
        <v>3246</v>
      </c>
      <c r="C276" s="35" t="s">
        <v>1801</v>
      </c>
      <c r="D276" s="35" t="s">
        <v>1310</v>
      </c>
      <c r="E276" s="35" t="s">
        <v>1311</v>
      </c>
      <c r="F276" s="35" t="s">
        <v>116</v>
      </c>
      <c r="G276" s="35" t="s">
        <v>1851</v>
      </c>
      <c r="H276" s="35" t="s">
        <v>37</v>
      </c>
      <c r="I276" s="35" t="s">
        <v>1802</v>
      </c>
      <c r="J276" s="35" t="s">
        <v>1294</v>
      </c>
      <c r="K276" s="35" t="s">
        <v>1312</v>
      </c>
      <c r="L276" s="35" t="s">
        <v>1846</v>
      </c>
      <c r="M276" s="34" t="s">
        <v>2519</v>
      </c>
      <c r="N276" s="35" t="s">
        <v>1313</v>
      </c>
      <c r="O276" s="36">
        <v>1</v>
      </c>
      <c r="P276" s="36">
        <v>98319</v>
      </c>
      <c r="Q276" s="36">
        <v>220</v>
      </c>
      <c r="R276" s="38">
        <v>479509602655.29999</v>
      </c>
      <c r="S276" s="38">
        <v>49658019756.080002</v>
      </c>
      <c r="T276" s="38">
        <v>2259366843.2199998</v>
      </c>
      <c r="U276" s="38">
        <v>0</v>
      </c>
      <c r="V276" s="38">
        <v>407165652536</v>
      </c>
      <c r="W276" s="38">
        <v>829283148</v>
      </c>
      <c r="X276" s="38">
        <v>19388626696</v>
      </c>
      <c r="Y276" s="38">
        <v>0</v>
      </c>
      <c r="Z276" s="38">
        <v>208653676</v>
      </c>
      <c r="AA276" s="38">
        <v>302336851333.95001</v>
      </c>
      <c r="AB276" s="38">
        <v>262956711198.82999</v>
      </c>
      <c r="AC276" s="38">
        <v>34853989645.120003</v>
      </c>
      <c r="AD276" s="38">
        <v>3461796868</v>
      </c>
      <c r="AE276" s="38">
        <v>0</v>
      </c>
      <c r="AF276" s="38">
        <v>137813077</v>
      </c>
      <c r="AG276" s="38">
        <v>926540545</v>
      </c>
      <c r="AH276" s="38">
        <v>0</v>
      </c>
      <c r="AI276" s="38">
        <v>177172751321.35001</v>
      </c>
      <c r="AJ276" s="38">
        <v>26662475031.75</v>
      </c>
      <c r="AK276" s="38">
        <v>18850055031.75</v>
      </c>
      <c r="AL276" s="38">
        <v>137955218106.09</v>
      </c>
      <c r="AM276" s="38">
        <v>224155731.44</v>
      </c>
      <c r="AN276" s="38">
        <v>20050433</v>
      </c>
      <c r="AO276" s="38">
        <v>344848634.07999998</v>
      </c>
      <c r="AP276" s="38">
        <v>6669328456</v>
      </c>
      <c r="AQ276" s="38">
        <v>7412195325.8900003</v>
      </c>
      <c r="AR276" s="38">
        <v>5819812703</v>
      </c>
      <c r="AS276" s="38">
        <v>1592382622.8900001</v>
      </c>
      <c r="AT276" s="38">
        <v>6180445059.9700003</v>
      </c>
      <c r="AU276" s="38">
        <v>4244563843.2399998</v>
      </c>
      <c r="AV276" s="38">
        <v>1591032582.6500001</v>
      </c>
      <c r="AW276" s="38">
        <v>344848634.07999998</v>
      </c>
      <c r="AX276" s="38">
        <v>0</v>
      </c>
      <c r="AY276" s="38">
        <v>1231750265.9200001</v>
      </c>
      <c r="AZ276" s="38">
        <v>1231750265.9200001</v>
      </c>
      <c r="BA276" s="38">
        <v>0</v>
      </c>
      <c r="BB276" s="38">
        <v>26949943630</v>
      </c>
      <c r="BC276" s="38">
        <v>107232842747.53</v>
      </c>
      <c r="BD276" s="38">
        <v>26949943630</v>
      </c>
      <c r="BE276" s="38">
        <v>107232842747.53</v>
      </c>
      <c r="BF276" s="38">
        <v>646112248865</v>
      </c>
      <c r="BG276" s="38">
        <v>0</v>
      </c>
      <c r="BH276" s="38">
        <v>646112248865</v>
      </c>
      <c r="BI276" s="38">
        <v>0</v>
      </c>
    </row>
    <row r="277" spans="1:61" ht="27.75" customHeight="1" x14ac:dyDescent="0.2">
      <c r="A277" s="25">
        <f t="shared" si="4"/>
        <v>271</v>
      </c>
      <c r="B277" s="37">
        <v>3249</v>
      </c>
      <c r="C277" s="35" t="s">
        <v>1314</v>
      </c>
      <c r="D277" s="35" t="s">
        <v>1315</v>
      </c>
      <c r="E277" s="35" t="s">
        <v>1316</v>
      </c>
      <c r="F277" s="35" t="s">
        <v>116</v>
      </c>
      <c r="G277" s="35" t="s">
        <v>1855</v>
      </c>
      <c r="H277" s="35" t="s">
        <v>38</v>
      </c>
      <c r="I277" s="35" t="s">
        <v>1317</v>
      </c>
      <c r="J277" s="35" t="s">
        <v>1294</v>
      </c>
      <c r="K277" s="35" t="s">
        <v>1318</v>
      </c>
      <c r="L277" s="35" t="s">
        <v>1803</v>
      </c>
      <c r="M277" s="34" t="s">
        <v>2520</v>
      </c>
      <c r="N277" s="35" t="s">
        <v>2034</v>
      </c>
      <c r="O277" s="36">
        <v>1</v>
      </c>
      <c r="P277" s="36">
        <v>3548</v>
      </c>
      <c r="Q277" s="36">
        <v>11</v>
      </c>
      <c r="R277" s="38">
        <v>10989158878</v>
      </c>
      <c r="S277" s="38">
        <v>1435074661</v>
      </c>
      <c r="T277" s="38">
        <v>57651650</v>
      </c>
      <c r="U277" s="38">
        <v>0</v>
      </c>
      <c r="V277" s="38">
        <v>8856524196</v>
      </c>
      <c r="W277" s="38">
        <v>15699500</v>
      </c>
      <c r="X277" s="38">
        <v>623021617</v>
      </c>
      <c r="Y277" s="38">
        <v>0</v>
      </c>
      <c r="Z277" s="38">
        <v>1187254</v>
      </c>
      <c r="AA277" s="38">
        <v>7069468171</v>
      </c>
      <c r="AB277" s="38">
        <v>5804702452</v>
      </c>
      <c r="AC277" s="38">
        <v>1151842990</v>
      </c>
      <c r="AD277" s="38">
        <v>30543586</v>
      </c>
      <c r="AE277" s="38">
        <v>0</v>
      </c>
      <c r="AF277" s="38">
        <v>0</v>
      </c>
      <c r="AG277" s="38">
        <v>82379143</v>
      </c>
      <c r="AH277" s="38">
        <v>0</v>
      </c>
      <c r="AI277" s="38">
        <v>3919690707</v>
      </c>
      <c r="AJ277" s="38">
        <v>1614960542</v>
      </c>
      <c r="AK277" s="38">
        <v>260108069</v>
      </c>
      <c r="AL277" s="38">
        <v>1522269691</v>
      </c>
      <c r="AM277" s="38">
        <v>495186661</v>
      </c>
      <c r="AN277" s="38">
        <v>66691127</v>
      </c>
      <c r="AO277" s="38">
        <v>19474467</v>
      </c>
      <c r="AP277" s="38">
        <v>137072518</v>
      </c>
      <c r="AQ277" s="38">
        <v>137457583</v>
      </c>
      <c r="AR277" s="38">
        <v>126646215</v>
      </c>
      <c r="AS277" s="38">
        <v>10811368</v>
      </c>
      <c r="AT277" s="38">
        <v>101802629</v>
      </c>
      <c r="AU277" s="38">
        <v>80337005</v>
      </c>
      <c r="AV277" s="38">
        <v>1991157</v>
      </c>
      <c r="AW277" s="38">
        <v>19474467</v>
      </c>
      <c r="AX277" s="38">
        <v>0</v>
      </c>
      <c r="AY277" s="38">
        <v>35654954</v>
      </c>
      <c r="AZ277" s="38">
        <v>35654954</v>
      </c>
      <c r="BA277" s="38">
        <v>0</v>
      </c>
      <c r="BB277" s="38">
        <v>49900359</v>
      </c>
      <c r="BC277" s="38">
        <v>89500052</v>
      </c>
      <c r="BD277" s="38">
        <v>49900359</v>
      </c>
      <c r="BE277" s="38">
        <v>89500052</v>
      </c>
      <c r="BF277" s="38">
        <v>13497169850</v>
      </c>
      <c r="BG277" s="38">
        <v>1217233050</v>
      </c>
      <c r="BH277" s="38">
        <v>13497169850</v>
      </c>
      <c r="BI277" s="38">
        <v>1217233050</v>
      </c>
    </row>
    <row r="278" spans="1:61" ht="27.75" customHeight="1" x14ac:dyDescent="0.2">
      <c r="A278" s="25">
        <f t="shared" si="4"/>
        <v>272</v>
      </c>
      <c r="B278" s="37">
        <v>3278</v>
      </c>
      <c r="C278" s="35" t="s">
        <v>1319</v>
      </c>
      <c r="D278" s="35" t="s">
        <v>1320</v>
      </c>
      <c r="E278" s="35" t="s">
        <v>1321</v>
      </c>
      <c r="F278" s="35" t="s">
        <v>116</v>
      </c>
      <c r="G278" s="35" t="s">
        <v>1851</v>
      </c>
      <c r="H278" s="35" t="s">
        <v>37</v>
      </c>
      <c r="I278" s="35" t="s">
        <v>1322</v>
      </c>
      <c r="J278" s="35" t="s">
        <v>1294</v>
      </c>
      <c r="K278" s="35" t="s">
        <v>1323</v>
      </c>
      <c r="L278" s="35" t="s">
        <v>2035</v>
      </c>
      <c r="M278" s="34"/>
      <c r="N278" s="35" t="s">
        <v>2036</v>
      </c>
      <c r="O278" s="36">
        <v>1</v>
      </c>
      <c r="P278" s="36">
        <v>2451</v>
      </c>
      <c r="Q278" s="36">
        <v>10</v>
      </c>
      <c r="R278" s="38">
        <v>6126794643.29</v>
      </c>
      <c r="S278" s="38">
        <v>749729709.35000002</v>
      </c>
      <c r="T278" s="38">
        <v>75294238.519999996</v>
      </c>
      <c r="U278" s="38">
        <v>0</v>
      </c>
      <c r="V278" s="38">
        <v>5049258020.4200001</v>
      </c>
      <c r="W278" s="38">
        <v>1500000</v>
      </c>
      <c r="X278" s="38">
        <v>251012675</v>
      </c>
      <c r="Y278" s="38">
        <v>0</v>
      </c>
      <c r="Z278" s="38">
        <v>0</v>
      </c>
      <c r="AA278" s="38">
        <v>3732027916.0500002</v>
      </c>
      <c r="AB278" s="38">
        <v>3068534151.23</v>
      </c>
      <c r="AC278" s="38">
        <v>534636218</v>
      </c>
      <c r="AD278" s="38">
        <v>34552031</v>
      </c>
      <c r="AE278" s="38">
        <v>0</v>
      </c>
      <c r="AF278" s="38">
        <v>4405416.82</v>
      </c>
      <c r="AG278" s="38">
        <v>89900099</v>
      </c>
      <c r="AH278" s="38">
        <v>0</v>
      </c>
      <c r="AI278" s="38">
        <v>2394766727.2399998</v>
      </c>
      <c r="AJ278" s="38">
        <v>1251279094.3699999</v>
      </c>
      <c r="AK278" s="38">
        <v>391912894.37</v>
      </c>
      <c r="AL278" s="38">
        <v>948039831.76999998</v>
      </c>
      <c r="AM278" s="38">
        <v>2145124.38</v>
      </c>
      <c r="AN278" s="38">
        <v>50962026</v>
      </c>
      <c r="AO278" s="38">
        <v>19248036.809999999</v>
      </c>
      <c r="AP278" s="38">
        <v>0</v>
      </c>
      <c r="AQ278" s="38">
        <v>97785390</v>
      </c>
      <c r="AR278" s="38">
        <v>91229378</v>
      </c>
      <c r="AS278" s="38">
        <v>6556012</v>
      </c>
      <c r="AT278" s="38">
        <v>77293545</v>
      </c>
      <c r="AU278" s="38">
        <v>56675474</v>
      </c>
      <c r="AV278" s="38">
        <v>1370034.19</v>
      </c>
      <c r="AW278" s="38">
        <v>19248036.809999999</v>
      </c>
      <c r="AX278" s="38">
        <v>0</v>
      </c>
      <c r="AY278" s="38">
        <v>20491845</v>
      </c>
      <c r="AZ278" s="38">
        <v>20491845</v>
      </c>
      <c r="BA278" s="38">
        <v>0</v>
      </c>
      <c r="BB278" s="38">
        <v>40757269</v>
      </c>
      <c r="BC278" s="38">
        <v>968588202</v>
      </c>
      <c r="BD278" s="38">
        <v>40757269</v>
      </c>
      <c r="BE278" s="38">
        <v>968588202</v>
      </c>
      <c r="BF278" s="38">
        <v>7498059000</v>
      </c>
      <c r="BG278" s="38">
        <v>0</v>
      </c>
      <c r="BH278" s="38">
        <v>7498059000</v>
      </c>
      <c r="BI278" s="38">
        <v>0</v>
      </c>
    </row>
    <row r="279" spans="1:61" ht="27.75" customHeight="1" x14ac:dyDescent="0.2">
      <c r="A279" s="25">
        <f t="shared" si="4"/>
        <v>273</v>
      </c>
      <c r="B279" s="37">
        <v>3282</v>
      </c>
      <c r="C279" s="35" t="s">
        <v>1324</v>
      </c>
      <c r="D279" s="35" t="s">
        <v>1325</v>
      </c>
      <c r="E279" s="35" t="s">
        <v>1326</v>
      </c>
      <c r="F279" s="35" t="s">
        <v>116</v>
      </c>
      <c r="G279" s="35" t="s">
        <v>1855</v>
      </c>
      <c r="H279" s="35" t="s">
        <v>38</v>
      </c>
      <c r="I279" s="35" t="s">
        <v>1327</v>
      </c>
      <c r="J279" s="35" t="s">
        <v>1294</v>
      </c>
      <c r="K279" s="35" t="s">
        <v>1295</v>
      </c>
      <c r="L279" s="35" t="s">
        <v>2521</v>
      </c>
      <c r="M279" s="34" t="s">
        <v>2522</v>
      </c>
      <c r="N279" s="35" t="s">
        <v>1949</v>
      </c>
      <c r="O279" s="36">
        <v>1</v>
      </c>
      <c r="P279" s="36">
        <v>1790</v>
      </c>
      <c r="Q279" s="36">
        <v>23</v>
      </c>
      <c r="R279" s="38">
        <v>5853556538.5600004</v>
      </c>
      <c r="S279" s="38">
        <v>578353359.55999994</v>
      </c>
      <c r="T279" s="38">
        <v>103319472.37</v>
      </c>
      <c r="U279" s="38">
        <v>0</v>
      </c>
      <c r="V279" s="38">
        <v>4498038032.4399996</v>
      </c>
      <c r="W279" s="38">
        <v>43016124.890000001</v>
      </c>
      <c r="X279" s="38">
        <v>556184179.29999995</v>
      </c>
      <c r="Y279" s="38">
        <v>0</v>
      </c>
      <c r="Z279" s="38">
        <v>74645370</v>
      </c>
      <c r="AA279" s="38">
        <v>1147859818.6900001</v>
      </c>
      <c r="AB279" s="38">
        <v>557830097.13999999</v>
      </c>
      <c r="AC279" s="38">
        <v>314871603</v>
      </c>
      <c r="AD279" s="38">
        <v>176577154.16</v>
      </c>
      <c r="AE279" s="38">
        <v>0</v>
      </c>
      <c r="AF279" s="38">
        <v>5179274.67</v>
      </c>
      <c r="AG279" s="38">
        <v>90249341.719999999</v>
      </c>
      <c r="AH279" s="38">
        <v>3152348</v>
      </c>
      <c r="AI279" s="38">
        <v>4705696719.8699999</v>
      </c>
      <c r="AJ279" s="38">
        <v>3780849505.4000001</v>
      </c>
      <c r="AK279" s="38">
        <v>1827744505.4000001</v>
      </c>
      <c r="AL279" s="38">
        <v>310444390.60000002</v>
      </c>
      <c r="AM279" s="38">
        <v>151577768.09999999</v>
      </c>
      <c r="AN279" s="38">
        <v>0</v>
      </c>
      <c r="AO279" s="38">
        <v>-24004261.719999999</v>
      </c>
      <c r="AP279" s="38">
        <v>374860220.30000001</v>
      </c>
      <c r="AQ279" s="38">
        <v>60479331.049999997</v>
      </c>
      <c r="AR279" s="38">
        <v>59822815.799999997</v>
      </c>
      <c r="AS279" s="38">
        <v>656515.25</v>
      </c>
      <c r="AT279" s="38">
        <v>57543884.369999997</v>
      </c>
      <c r="AU279" s="38">
        <v>75697708.230000004</v>
      </c>
      <c r="AV279" s="38">
        <v>5850437.8600000003</v>
      </c>
      <c r="AW279" s="38">
        <v>-24004261.719999999</v>
      </c>
      <c r="AX279" s="38">
        <v>0</v>
      </c>
      <c r="AY279" s="38">
        <v>2935446.68</v>
      </c>
      <c r="AZ279" s="38">
        <v>2935446.68</v>
      </c>
      <c r="BA279" s="38">
        <v>0</v>
      </c>
      <c r="BB279" s="38">
        <v>33545561</v>
      </c>
      <c r="BC279" s="38">
        <v>116514389.2</v>
      </c>
      <c r="BD279" s="38">
        <v>33545561</v>
      </c>
      <c r="BE279" s="38">
        <v>116514389.2</v>
      </c>
      <c r="BF279" s="38">
        <v>0</v>
      </c>
      <c r="BG279" s="38">
        <v>0</v>
      </c>
      <c r="BH279" s="38">
        <v>0</v>
      </c>
      <c r="BI279" s="38">
        <v>0</v>
      </c>
    </row>
    <row r="280" spans="1:61" ht="27.75" customHeight="1" x14ac:dyDescent="0.2">
      <c r="A280" s="25">
        <f t="shared" si="4"/>
        <v>274</v>
      </c>
      <c r="B280" s="37">
        <v>3283</v>
      </c>
      <c r="C280" s="35" t="s">
        <v>1328</v>
      </c>
      <c r="D280" s="35" t="s">
        <v>1329</v>
      </c>
      <c r="E280" s="35" t="s">
        <v>1330</v>
      </c>
      <c r="F280" s="35" t="s">
        <v>107</v>
      </c>
      <c r="G280" s="35" t="s">
        <v>1853</v>
      </c>
      <c r="H280" s="35" t="s">
        <v>108</v>
      </c>
      <c r="I280" s="35" t="s">
        <v>1331</v>
      </c>
      <c r="J280" s="35" t="s">
        <v>1294</v>
      </c>
      <c r="K280" s="35" t="s">
        <v>1295</v>
      </c>
      <c r="L280" s="35" t="s">
        <v>2523</v>
      </c>
      <c r="M280" s="34" t="s">
        <v>2524</v>
      </c>
      <c r="N280" s="35" t="s">
        <v>1755</v>
      </c>
      <c r="O280" s="36">
        <v>1</v>
      </c>
      <c r="P280" s="36">
        <v>16</v>
      </c>
      <c r="Q280" s="36">
        <v>242</v>
      </c>
      <c r="R280" s="38">
        <v>17650689304.630001</v>
      </c>
      <c r="S280" s="38">
        <v>1195874657.72</v>
      </c>
      <c r="T280" s="38">
        <v>4304446172.8100004</v>
      </c>
      <c r="U280" s="38">
        <v>1948764273.8599999</v>
      </c>
      <c r="V280" s="38">
        <v>0</v>
      </c>
      <c r="W280" s="38">
        <v>1446560397.4100001</v>
      </c>
      <c r="X280" s="38">
        <v>7720403970.4399996</v>
      </c>
      <c r="Y280" s="38">
        <v>0</v>
      </c>
      <c r="Z280" s="38">
        <v>1034639832.39</v>
      </c>
      <c r="AA280" s="38">
        <v>11864028176.17</v>
      </c>
      <c r="AB280" s="38">
        <v>0</v>
      </c>
      <c r="AC280" s="38">
        <v>456543020</v>
      </c>
      <c r="AD280" s="38">
        <v>728103871.91999996</v>
      </c>
      <c r="AE280" s="38">
        <v>0</v>
      </c>
      <c r="AF280" s="38">
        <v>32500992</v>
      </c>
      <c r="AG280" s="38">
        <v>10123619850.25</v>
      </c>
      <c r="AH280" s="38">
        <v>523260442</v>
      </c>
      <c r="AI280" s="38">
        <v>5786661128.46</v>
      </c>
      <c r="AJ280" s="38">
        <v>1555369662</v>
      </c>
      <c r="AK280" s="38">
        <v>709408197</v>
      </c>
      <c r="AL280" s="38">
        <v>785523762.66999996</v>
      </c>
      <c r="AM280" s="38">
        <v>3040078588.7199998</v>
      </c>
      <c r="AN280" s="38">
        <v>0</v>
      </c>
      <c r="AO280" s="38">
        <v>127883862.67</v>
      </c>
      <c r="AP280" s="38">
        <v>-266103621.41999999</v>
      </c>
      <c r="AQ280" s="38">
        <v>1608641961.1300001</v>
      </c>
      <c r="AR280" s="38">
        <v>1605825867.8399999</v>
      </c>
      <c r="AS280" s="38">
        <v>2816093.29</v>
      </c>
      <c r="AT280" s="38">
        <v>1064880232.13</v>
      </c>
      <c r="AU280" s="38">
        <v>877577911.74000001</v>
      </c>
      <c r="AV280" s="38">
        <v>59418457.719999999</v>
      </c>
      <c r="AW280" s="38">
        <v>127883862.67</v>
      </c>
      <c r="AX280" s="38">
        <v>0</v>
      </c>
      <c r="AY280" s="38">
        <v>543761729</v>
      </c>
      <c r="AZ280" s="38">
        <v>543761729</v>
      </c>
      <c r="BA280" s="38">
        <v>0</v>
      </c>
      <c r="BB280" s="38">
        <v>0</v>
      </c>
      <c r="BC280" s="38">
        <v>1548458456</v>
      </c>
      <c r="BD280" s="38">
        <v>0</v>
      </c>
      <c r="BE280" s="38">
        <v>1548458456</v>
      </c>
      <c r="BF280" s="38">
        <v>0</v>
      </c>
      <c r="BG280" s="38">
        <v>0</v>
      </c>
      <c r="BH280" s="38">
        <v>0</v>
      </c>
      <c r="BI280" s="38">
        <v>0</v>
      </c>
    </row>
    <row r="281" spans="1:61" ht="27.75" customHeight="1" x14ac:dyDescent="0.2">
      <c r="A281" s="25">
        <f t="shared" si="4"/>
        <v>275</v>
      </c>
      <c r="B281" s="37">
        <v>3292</v>
      </c>
      <c r="C281" s="35" t="s">
        <v>1332</v>
      </c>
      <c r="D281" s="35" t="s">
        <v>1333</v>
      </c>
      <c r="E281" s="35" t="s">
        <v>1334</v>
      </c>
      <c r="F281" s="35" t="s">
        <v>31</v>
      </c>
      <c r="G281" s="35" t="s">
        <v>1947</v>
      </c>
      <c r="H281" s="35" t="s">
        <v>1281</v>
      </c>
      <c r="I281" s="35" t="s">
        <v>1335</v>
      </c>
      <c r="J281" s="35" t="s">
        <v>1294</v>
      </c>
      <c r="K281" s="35" t="s">
        <v>1295</v>
      </c>
      <c r="L281" s="35" t="s">
        <v>2525</v>
      </c>
      <c r="M281" s="34" t="s">
        <v>2526</v>
      </c>
      <c r="N281" s="35" t="s">
        <v>1336</v>
      </c>
      <c r="O281" s="36">
        <v>1</v>
      </c>
      <c r="P281" s="36">
        <v>565</v>
      </c>
      <c r="Q281" s="36">
        <v>168</v>
      </c>
      <c r="R281" s="38">
        <v>70924439379.039993</v>
      </c>
      <c r="S281" s="38">
        <v>1525043262.28</v>
      </c>
      <c r="T281" s="38">
        <v>1477373257.02</v>
      </c>
      <c r="U281" s="38">
        <v>17085557049.24</v>
      </c>
      <c r="V281" s="38">
        <v>5313369058.79</v>
      </c>
      <c r="W281" s="38">
        <v>10529661782.02</v>
      </c>
      <c r="X281" s="38">
        <v>34847088698.739998</v>
      </c>
      <c r="Y281" s="38">
        <v>0</v>
      </c>
      <c r="Z281" s="38">
        <v>130162426.5</v>
      </c>
      <c r="AA281" s="38">
        <v>38751205823.110001</v>
      </c>
      <c r="AB281" s="38">
        <v>0</v>
      </c>
      <c r="AC281" s="38">
        <v>6794214074</v>
      </c>
      <c r="AD281" s="38">
        <v>12649384251.42</v>
      </c>
      <c r="AE281" s="38">
        <v>0</v>
      </c>
      <c r="AF281" s="38">
        <v>13618564387.58</v>
      </c>
      <c r="AG281" s="38">
        <v>1609666110.1099999</v>
      </c>
      <c r="AH281" s="38">
        <v>4079377000</v>
      </c>
      <c r="AI281" s="38">
        <v>32173233555.93</v>
      </c>
      <c r="AJ281" s="38">
        <v>14131800361.83</v>
      </c>
      <c r="AK281" s="38">
        <v>13631800361.83</v>
      </c>
      <c r="AL281" s="38">
        <v>2004826105.23</v>
      </c>
      <c r="AM281" s="38">
        <v>4813559808.25</v>
      </c>
      <c r="AN281" s="38">
        <v>862148790.79999995</v>
      </c>
      <c r="AO281" s="38">
        <v>40720109.049999997</v>
      </c>
      <c r="AP281" s="38">
        <v>9982842350.6299992</v>
      </c>
      <c r="AQ281" s="38">
        <v>10942785724.24</v>
      </c>
      <c r="AR281" s="38">
        <v>10842861445</v>
      </c>
      <c r="AS281" s="38">
        <v>99924279.239999995</v>
      </c>
      <c r="AT281" s="38">
        <v>1383433598.0999999</v>
      </c>
      <c r="AU281" s="38">
        <v>219371923.88999999</v>
      </c>
      <c r="AV281" s="38">
        <v>608339584.50999999</v>
      </c>
      <c r="AW281" s="38">
        <v>40720109.049999997</v>
      </c>
      <c r="AX281" s="38">
        <v>515001980.64999998</v>
      </c>
      <c r="AY281" s="38">
        <v>9559352126.1399994</v>
      </c>
      <c r="AZ281" s="38">
        <v>9559352126.1399994</v>
      </c>
      <c r="BA281" s="38">
        <v>0</v>
      </c>
      <c r="BB281" s="38">
        <v>0</v>
      </c>
      <c r="BC281" s="38">
        <v>2193242560.4099998</v>
      </c>
      <c r="BD281" s="38">
        <v>0</v>
      </c>
      <c r="BE281" s="38">
        <v>2193242560.4099998</v>
      </c>
      <c r="BF281" s="38">
        <v>4182441042.77</v>
      </c>
      <c r="BG281" s="38">
        <v>1025000</v>
      </c>
      <c r="BH281" s="38">
        <v>4183466042.77</v>
      </c>
      <c r="BI281" s="38">
        <v>0</v>
      </c>
    </row>
    <row r="282" spans="1:61" ht="27.75" customHeight="1" x14ac:dyDescent="0.2">
      <c r="A282" s="25">
        <f t="shared" si="4"/>
        <v>276</v>
      </c>
      <c r="B282" s="37">
        <v>3316</v>
      </c>
      <c r="C282" s="35" t="s">
        <v>1337</v>
      </c>
      <c r="D282" s="35" t="s">
        <v>1338</v>
      </c>
      <c r="E282" s="35" t="s">
        <v>1339</v>
      </c>
      <c r="F282" s="35" t="s">
        <v>116</v>
      </c>
      <c r="G282" s="35" t="s">
        <v>1891</v>
      </c>
      <c r="H282" s="35" t="s">
        <v>41</v>
      </c>
      <c r="I282" s="35" t="s">
        <v>1340</v>
      </c>
      <c r="J282" s="35" t="s">
        <v>1294</v>
      </c>
      <c r="K282" s="35" t="s">
        <v>1341</v>
      </c>
      <c r="L282" s="35" t="s">
        <v>1342</v>
      </c>
      <c r="M282" s="34"/>
      <c r="N282" s="35" t="s">
        <v>1343</v>
      </c>
      <c r="O282" s="36">
        <v>1</v>
      </c>
      <c r="P282" s="36">
        <v>2613</v>
      </c>
      <c r="Q282" s="36">
        <v>7</v>
      </c>
      <c r="R282" s="38">
        <v>9003913835.6499996</v>
      </c>
      <c r="S282" s="38">
        <v>514387399.75999999</v>
      </c>
      <c r="T282" s="38">
        <v>270798278.88999999</v>
      </c>
      <c r="U282" s="38">
        <v>0</v>
      </c>
      <c r="V282" s="38">
        <v>7186598431</v>
      </c>
      <c r="W282" s="38">
        <v>0</v>
      </c>
      <c r="X282" s="38">
        <v>1027375888</v>
      </c>
      <c r="Y282" s="38">
        <v>0</v>
      </c>
      <c r="Z282" s="38">
        <v>4753838</v>
      </c>
      <c r="AA282" s="38">
        <v>5046541383.2700005</v>
      </c>
      <c r="AB282" s="38">
        <v>4228777432.4200001</v>
      </c>
      <c r="AC282" s="38">
        <v>733779426</v>
      </c>
      <c r="AD282" s="38">
        <v>45042547</v>
      </c>
      <c r="AE282" s="38">
        <v>0</v>
      </c>
      <c r="AF282" s="38">
        <v>5700467.8499999996</v>
      </c>
      <c r="AG282" s="38">
        <v>33241510</v>
      </c>
      <c r="AH282" s="38">
        <v>0</v>
      </c>
      <c r="AI282" s="38">
        <v>3957372452.3800001</v>
      </c>
      <c r="AJ282" s="38">
        <v>1626475979.8800001</v>
      </c>
      <c r="AK282" s="38">
        <v>376488779.88</v>
      </c>
      <c r="AL282" s="38">
        <v>2124461354.6500001</v>
      </c>
      <c r="AM282" s="38">
        <v>0</v>
      </c>
      <c r="AN282" s="38">
        <v>522540</v>
      </c>
      <c r="AO282" s="38">
        <v>-2125681.19</v>
      </c>
      <c r="AP282" s="38">
        <v>128561802</v>
      </c>
      <c r="AQ282" s="38">
        <v>103935947.55</v>
      </c>
      <c r="AR282" s="38">
        <v>100341769</v>
      </c>
      <c r="AS282" s="38">
        <v>3594178.55</v>
      </c>
      <c r="AT282" s="38">
        <v>82315890.549999997</v>
      </c>
      <c r="AU282" s="38">
        <v>82276559</v>
      </c>
      <c r="AV282" s="38">
        <v>2165012.7400000002</v>
      </c>
      <c r="AW282" s="38">
        <v>-2125681.19</v>
      </c>
      <c r="AX282" s="38">
        <v>0</v>
      </c>
      <c r="AY282" s="38">
        <v>21620057</v>
      </c>
      <c r="AZ282" s="38">
        <v>21620057</v>
      </c>
      <c r="BA282" s="38">
        <v>0</v>
      </c>
      <c r="BB282" s="38">
        <v>362286385</v>
      </c>
      <c r="BC282" s="38">
        <v>1355567378</v>
      </c>
      <c r="BD282" s="38">
        <v>362286385</v>
      </c>
      <c r="BE282" s="38">
        <v>1355567378</v>
      </c>
      <c r="BF282" s="38">
        <v>12002751643</v>
      </c>
      <c r="BG282" s="38">
        <v>0</v>
      </c>
      <c r="BH282" s="38">
        <v>11631736457</v>
      </c>
      <c r="BI282" s="38">
        <v>371015186</v>
      </c>
    </row>
    <row r="283" spans="1:61" ht="27.75" customHeight="1" x14ac:dyDescent="0.2">
      <c r="A283" s="25">
        <f t="shared" si="4"/>
        <v>277</v>
      </c>
      <c r="B283" s="37">
        <v>3341</v>
      </c>
      <c r="C283" s="35" t="s">
        <v>1344</v>
      </c>
      <c r="D283" s="35" t="s">
        <v>1345</v>
      </c>
      <c r="E283" s="35" t="s">
        <v>1346</v>
      </c>
      <c r="F283" s="35" t="s">
        <v>116</v>
      </c>
      <c r="G283" s="35" t="s">
        <v>1851</v>
      </c>
      <c r="H283" s="35" t="s">
        <v>37</v>
      </c>
      <c r="I283" s="35" t="s">
        <v>1347</v>
      </c>
      <c r="J283" s="35" t="s">
        <v>150</v>
      </c>
      <c r="K283" s="35" t="s">
        <v>151</v>
      </c>
      <c r="L283" s="35" t="s">
        <v>2527</v>
      </c>
      <c r="M283" s="34" t="s">
        <v>2528</v>
      </c>
      <c r="N283" s="35" t="s">
        <v>1348</v>
      </c>
      <c r="O283" s="36">
        <v>1</v>
      </c>
      <c r="P283" s="36">
        <v>51358</v>
      </c>
      <c r="Q283" s="36">
        <v>156</v>
      </c>
      <c r="R283" s="38">
        <v>77062464981.479996</v>
      </c>
      <c r="S283" s="38">
        <v>3688073638.9400001</v>
      </c>
      <c r="T283" s="38">
        <v>3819145196.8699999</v>
      </c>
      <c r="U283" s="38">
        <v>0</v>
      </c>
      <c r="V283" s="38">
        <v>66187559309.019997</v>
      </c>
      <c r="W283" s="38">
        <v>157842771</v>
      </c>
      <c r="X283" s="38">
        <v>3209844065.6500001</v>
      </c>
      <c r="Y283" s="38">
        <v>0</v>
      </c>
      <c r="Z283" s="38">
        <v>0</v>
      </c>
      <c r="AA283" s="38">
        <v>51253175927.330002</v>
      </c>
      <c r="AB283" s="38">
        <v>45628896758.449997</v>
      </c>
      <c r="AC283" s="38">
        <v>3570990245.1900001</v>
      </c>
      <c r="AD283" s="38">
        <v>834227283.62</v>
      </c>
      <c r="AE283" s="38">
        <v>0</v>
      </c>
      <c r="AF283" s="38">
        <v>208502669.94</v>
      </c>
      <c r="AG283" s="38">
        <v>1010558970.13</v>
      </c>
      <c r="AH283" s="38">
        <v>0</v>
      </c>
      <c r="AI283" s="38">
        <v>25809289054.150002</v>
      </c>
      <c r="AJ283" s="38">
        <v>15026795703.450001</v>
      </c>
      <c r="AK283" s="38">
        <v>6699790117.4499998</v>
      </c>
      <c r="AL283" s="38">
        <v>6406087016.7600002</v>
      </c>
      <c r="AM283" s="38">
        <v>0</v>
      </c>
      <c r="AN283" s="38">
        <v>0</v>
      </c>
      <c r="AO283" s="38">
        <v>268532305.01999998</v>
      </c>
      <c r="AP283" s="38">
        <v>1761263805.3900001</v>
      </c>
      <c r="AQ283" s="38">
        <v>1348033935.77</v>
      </c>
      <c r="AR283" s="38">
        <v>1164354023</v>
      </c>
      <c r="AS283" s="38">
        <v>183679912.77000001</v>
      </c>
      <c r="AT283" s="38">
        <v>1141854288.46</v>
      </c>
      <c r="AU283" s="38">
        <v>860725960.17999995</v>
      </c>
      <c r="AV283" s="38">
        <v>12596023.26</v>
      </c>
      <c r="AW283" s="38">
        <v>268532305.01999998</v>
      </c>
      <c r="AX283" s="38">
        <v>0</v>
      </c>
      <c r="AY283" s="38">
        <v>206179647.31</v>
      </c>
      <c r="AZ283" s="38">
        <v>206179647.31</v>
      </c>
      <c r="BA283" s="38">
        <v>0</v>
      </c>
      <c r="BB283" s="38">
        <v>682154188</v>
      </c>
      <c r="BC283" s="38">
        <v>4200394310.8699999</v>
      </c>
      <c r="BD283" s="38">
        <v>682154188</v>
      </c>
      <c r="BE283" s="38">
        <v>4200394310.8699999</v>
      </c>
      <c r="BF283" s="38">
        <v>96624096389.660004</v>
      </c>
      <c r="BG283" s="38">
        <v>0</v>
      </c>
      <c r="BH283" s="38">
        <v>96624096389.660004</v>
      </c>
      <c r="BI283" s="38">
        <v>0</v>
      </c>
    </row>
    <row r="284" spans="1:61" ht="27.75" customHeight="1" x14ac:dyDescent="0.2">
      <c r="A284" s="25">
        <f t="shared" si="4"/>
        <v>278</v>
      </c>
      <c r="B284" s="37">
        <v>3360</v>
      </c>
      <c r="C284" s="35" t="s">
        <v>1349</v>
      </c>
      <c r="D284" s="35" t="s">
        <v>1350</v>
      </c>
      <c r="E284" s="35" t="s">
        <v>1351</v>
      </c>
      <c r="F284" s="35" t="s">
        <v>116</v>
      </c>
      <c r="G284" s="35" t="s">
        <v>1851</v>
      </c>
      <c r="H284" s="35" t="s">
        <v>37</v>
      </c>
      <c r="I284" s="35" t="s">
        <v>1352</v>
      </c>
      <c r="J284" s="35" t="s">
        <v>1353</v>
      </c>
      <c r="K284" s="35" t="s">
        <v>1354</v>
      </c>
      <c r="L284" s="35" t="s">
        <v>1719</v>
      </c>
      <c r="M284" s="34" t="s">
        <v>2529</v>
      </c>
      <c r="N284" s="35" t="s">
        <v>1950</v>
      </c>
      <c r="O284" s="36">
        <v>1</v>
      </c>
      <c r="P284" s="36">
        <v>15768</v>
      </c>
      <c r="Q284" s="36">
        <v>46</v>
      </c>
      <c r="R284" s="38">
        <v>50548086986.459999</v>
      </c>
      <c r="S284" s="38">
        <v>4111001953.6700001</v>
      </c>
      <c r="T284" s="38">
        <v>120437269.58</v>
      </c>
      <c r="U284" s="38">
        <v>0</v>
      </c>
      <c r="V284" s="38">
        <v>40772646550.160004</v>
      </c>
      <c r="W284" s="38">
        <v>532223528</v>
      </c>
      <c r="X284" s="38">
        <v>5011777685.0500002</v>
      </c>
      <c r="Y284" s="38">
        <v>0</v>
      </c>
      <c r="Z284" s="38">
        <v>0</v>
      </c>
      <c r="AA284" s="38">
        <v>26275192804.470001</v>
      </c>
      <c r="AB284" s="38">
        <v>20585115592.040001</v>
      </c>
      <c r="AC284" s="38">
        <v>4448428860</v>
      </c>
      <c r="AD284" s="38">
        <v>441422317.88999999</v>
      </c>
      <c r="AE284" s="38">
        <v>0</v>
      </c>
      <c r="AF284" s="38">
        <v>268724981.20999998</v>
      </c>
      <c r="AG284" s="38">
        <v>531501053.32999998</v>
      </c>
      <c r="AH284" s="38">
        <v>0</v>
      </c>
      <c r="AI284" s="38">
        <v>24272894181.990002</v>
      </c>
      <c r="AJ284" s="38">
        <v>17872579367</v>
      </c>
      <c r="AK284" s="38">
        <v>12708560367</v>
      </c>
      <c r="AL284" s="38">
        <v>2056154194.7</v>
      </c>
      <c r="AM284" s="38">
        <v>543040556.17999995</v>
      </c>
      <c r="AN284" s="38">
        <v>0</v>
      </c>
      <c r="AO284" s="38">
        <v>121828709.55</v>
      </c>
      <c r="AP284" s="38">
        <v>2564194640.1500001</v>
      </c>
      <c r="AQ284" s="38">
        <v>603242322.71000004</v>
      </c>
      <c r="AR284" s="38">
        <v>589403068.34000003</v>
      </c>
      <c r="AS284" s="38">
        <v>13839254.369999999</v>
      </c>
      <c r="AT284" s="38">
        <v>489656660.44</v>
      </c>
      <c r="AU284" s="38">
        <v>352969561.38999999</v>
      </c>
      <c r="AV284" s="38">
        <v>14858389.5</v>
      </c>
      <c r="AW284" s="38">
        <v>121828709.55</v>
      </c>
      <c r="AX284" s="38">
        <v>0</v>
      </c>
      <c r="AY284" s="38">
        <v>113585662.27</v>
      </c>
      <c r="AZ284" s="38">
        <v>113585662.27</v>
      </c>
      <c r="BA284" s="38">
        <v>0</v>
      </c>
      <c r="BB284" s="38">
        <v>0</v>
      </c>
      <c r="BC284" s="38">
        <v>0</v>
      </c>
      <c r="BD284" s="38">
        <v>0</v>
      </c>
      <c r="BE284" s="38">
        <v>0</v>
      </c>
      <c r="BF284" s="38">
        <v>0</v>
      </c>
      <c r="BG284" s="38">
        <v>0</v>
      </c>
      <c r="BH284" s="38">
        <v>0</v>
      </c>
      <c r="BI284" s="38">
        <v>0</v>
      </c>
    </row>
    <row r="285" spans="1:61" ht="27.75" customHeight="1" x14ac:dyDescent="0.2">
      <c r="A285" s="25">
        <f t="shared" si="4"/>
        <v>279</v>
      </c>
      <c r="B285" s="37">
        <v>3385</v>
      </c>
      <c r="C285" s="35" t="s">
        <v>1355</v>
      </c>
      <c r="D285" s="35" t="s">
        <v>1356</v>
      </c>
      <c r="E285" s="35" t="s">
        <v>1357</v>
      </c>
      <c r="F285" s="35" t="s">
        <v>31</v>
      </c>
      <c r="G285" s="35" t="s">
        <v>1914</v>
      </c>
      <c r="H285" s="35" t="s">
        <v>728</v>
      </c>
      <c r="I285" s="35" t="s">
        <v>1358</v>
      </c>
      <c r="J285" s="35" t="s">
        <v>34</v>
      </c>
      <c r="K285" s="35" t="s">
        <v>754</v>
      </c>
      <c r="L285" s="35" t="s">
        <v>2037</v>
      </c>
      <c r="M285" s="34" t="s">
        <v>2530</v>
      </c>
      <c r="N285" s="35" t="s">
        <v>1681</v>
      </c>
      <c r="O285" s="36">
        <v>1</v>
      </c>
      <c r="P285" s="36">
        <v>2</v>
      </c>
      <c r="Q285" s="36">
        <v>32</v>
      </c>
      <c r="R285" s="38">
        <v>16282109776.73</v>
      </c>
      <c r="S285" s="38">
        <v>1003496455.59</v>
      </c>
      <c r="T285" s="38">
        <v>2296841255.8600001</v>
      </c>
      <c r="U285" s="38">
        <v>3428036641.7800002</v>
      </c>
      <c r="V285" s="38">
        <v>31973846</v>
      </c>
      <c r="W285" s="38">
        <v>1265065897.55</v>
      </c>
      <c r="X285" s="38">
        <v>8205892436.9499998</v>
      </c>
      <c r="Y285" s="38">
        <v>0</v>
      </c>
      <c r="Z285" s="38">
        <v>50803243</v>
      </c>
      <c r="AA285" s="38">
        <v>3299308591.29</v>
      </c>
      <c r="AB285" s="38">
        <v>0</v>
      </c>
      <c r="AC285" s="38">
        <v>135697947</v>
      </c>
      <c r="AD285" s="38">
        <v>292860047.13</v>
      </c>
      <c r="AE285" s="38">
        <v>0</v>
      </c>
      <c r="AF285" s="38">
        <v>114788052</v>
      </c>
      <c r="AG285" s="38">
        <v>2755962545.1599998</v>
      </c>
      <c r="AH285" s="38">
        <v>0</v>
      </c>
      <c r="AI285" s="38">
        <v>12982801185.440001</v>
      </c>
      <c r="AJ285" s="38">
        <v>1245972002</v>
      </c>
      <c r="AK285" s="38">
        <v>1145972002</v>
      </c>
      <c r="AL285" s="38">
        <v>3129812080.6999998</v>
      </c>
      <c r="AM285" s="38">
        <v>1782056770.21</v>
      </c>
      <c r="AN285" s="38">
        <v>0</v>
      </c>
      <c r="AO285" s="38">
        <v>7818425.21</v>
      </c>
      <c r="AP285" s="38">
        <v>2754381612.0999999</v>
      </c>
      <c r="AQ285" s="38">
        <v>3204555410.9200001</v>
      </c>
      <c r="AR285" s="38">
        <v>3183931655.9699998</v>
      </c>
      <c r="AS285" s="38">
        <v>20623754.949999999</v>
      </c>
      <c r="AT285" s="38">
        <v>251336149.38</v>
      </c>
      <c r="AU285" s="38">
        <v>57151990.310000002</v>
      </c>
      <c r="AV285" s="38">
        <v>14027720.970000001</v>
      </c>
      <c r="AW285" s="38">
        <v>7818425.21</v>
      </c>
      <c r="AX285" s="38">
        <v>172338012.88999999</v>
      </c>
      <c r="AY285" s="38">
        <v>2953219261.54</v>
      </c>
      <c r="AZ285" s="38">
        <v>2953219261.54</v>
      </c>
      <c r="BA285" s="38">
        <v>0</v>
      </c>
      <c r="BB285" s="38">
        <v>2440241</v>
      </c>
      <c r="BC285" s="38">
        <v>34245110</v>
      </c>
      <c r="BD285" s="38">
        <v>2440241</v>
      </c>
      <c r="BE285" s="38">
        <v>34245110</v>
      </c>
      <c r="BF285" s="38">
        <v>25312746</v>
      </c>
      <c r="BG285" s="38">
        <v>0</v>
      </c>
      <c r="BH285" s="38">
        <v>25312746</v>
      </c>
      <c r="BI285" s="38">
        <v>0</v>
      </c>
    </row>
    <row r="286" spans="1:61" ht="27.75" customHeight="1" x14ac:dyDescent="0.2">
      <c r="A286" s="25">
        <f t="shared" si="4"/>
        <v>280</v>
      </c>
      <c r="B286" s="37">
        <v>3386</v>
      </c>
      <c r="C286" s="35" t="s">
        <v>1359</v>
      </c>
      <c r="D286" s="35" t="s">
        <v>1360</v>
      </c>
      <c r="E286" s="35" t="s">
        <v>1361</v>
      </c>
      <c r="F286" s="35" t="s">
        <v>126</v>
      </c>
      <c r="G286" s="35" t="s">
        <v>1851</v>
      </c>
      <c r="H286" s="35" t="s">
        <v>37</v>
      </c>
      <c r="I286" s="35" t="s">
        <v>1362</v>
      </c>
      <c r="J286" s="35" t="s">
        <v>34</v>
      </c>
      <c r="K286" s="35" t="s">
        <v>1363</v>
      </c>
      <c r="L286" s="35" t="s">
        <v>2531</v>
      </c>
      <c r="M286" s="34" t="s">
        <v>2532</v>
      </c>
      <c r="N286" s="35" t="s">
        <v>2533</v>
      </c>
      <c r="O286" s="36">
        <v>1</v>
      </c>
      <c r="P286" s="36">
        <v>14536</v>
      </c>
      <c r="Q286" s="36">
        <v>28</v>
      </c>
      <c r="R286" s="38">
        <v>33019338653.27</v>
      </c>
      <c r="S286" s="38">
        <v>1257960567.0799999</v>
      </c>
      <c r="T286" s="38">
        <v>2556560325.0500002</v>
      </c>
      <c r="U286" s="38">
        <v>0</v>
      </c>
      <c r="V286" s="38">
        <v>26356968025</v>
      </c>
      <c r="W286" s="38">
        <v>217396999</v>
      </c>
      <c r="X286" s="38">
        <v>2603849709.1399999</v>
      </c>
      <c r="Y286" s="38">
        <v>0</v>
      </c>
      <c r="Z286" s="38">
        <v>26603028</v>
      </c>
      <c r="AA286" s="38">
        <v>23786831556.939999</v>
      </c>
      <c r="AB286" s="38">
        <v>23379691237.470001</v>
      </c>
      <c r="AC286" s="38">
        <v>0</v>
      </c>
      <c r="AD286" s="38">
        <v>103105848.47</v>
      </c>
      <c r="AE286" s="38">
        <v>0</v>
      </c>
      <c r="AF286" s="38">
        <v>44630000</v>
      </c>
      <c r="AG286" s="38">
        <v>259404471</v>
      </c>
      <c r="AH286" s="38">
        <v>0</v>
      </c>
      <c r="AI286" s="38">
        <v>9232507096.3299999</v>
      </c>
      <c r="AJ286" s="38">
        <v>4945297568</v>
      </c>
      <c r="AK286" s="38">
        <v>1039087568</v>
      </c>
      <c r="AL286" s="38">
        <v>2038193468.3900001</v>
      </c>
      <c r="AM286" s="38">
        <v>311251985</v>
      </c>
      <c r="AN286" s="38">
        <v>15054234</v>
      </c>
      <c r="AO286" s="38">
        <v>113504994.86</v>
      </c>
      <c r="AP286" s="38">
        <v>0</v>
      </c>
      <c r="AQ286" s="38">
        <v>437101477.45999998</v>
      </c>
      <c r="AR286" s="38">
        <v>381869194.70999998</v>
      </c>
      <c r="AS286" s="38">
        <v>55232282.75</v>
      </c>
      <c r="AT286" s="38">
        <v>337210891.63999999</v>
      </c>
      <c r="AU286" s="38">
        <v>205428035.40000001</v>
      </c>
      <c r="AV286" s="38">
        <v>18277861.379999999</v>
      </c>
      <c r="AW286" s="38">
        <v>113504994.86</v>
      </c>
      <c r="AX286" s="38">
        <v>0</v>
      </c>
      <c r="AY286" s="38">
        <v>99890585.819999993</v>
      </c>
      <c r="AZ286" s="38">
        <v>99890585.819999993</v>
      </c>
      <c r="BA286" s="38">
        <v>0</v>
      </c>
      <c r="BB286" s="38">
        <v>2422334692</v>
      </c>
      <c r="BC286" s="38">
        <v>5027716556</v>
      </c>
      <c r="BD286" s="38">
        <v>2422334692</v>
      </c>
      <c r="BE286" s="38">
        <v>5027716556</v>
      </c>
      <c r="BF286" s="38">
        <v>70599957382</v>
      </c>
      <c r="BG286" s="38">
        <v>4530737000</v>
      </c>
      <c r="BH286" s="38">
        <v>70599957382</v>
      </c>
      <c r="BI286" s="38">
        <v>4530737000</v>
      </c>
    </row>
    <row r="287" spans="1:61" ht="27.75" customHeight="1" x14ac:dyDescent="0.2">
      <c r="A287" s="25">
        <f t="shared" si="4"/>
        <v>281</v>
      </c>
      <c r="B287" s="37">
        <v>3391</v>
      </c>
      <c r="C287" s="35" t="s">
        <v>1364</v>
      </c>
      <c r="D287" s="35" t="s">
        <v>1365</v>
      </c>
      <c r="E287" s="35" t="s">
        <v>1366</v>
      </c>
      <c r="F287" s="35" t="s">
        <v>116</v>
      </c>
      <c r="G287" s="35" t="s">
        <v>1851</v>
      </c>
      <c r="H287" s="35" t="s">
        <v>37</v>
      </c>
      <c r="I287" s="35" t="s">
        <v>1367</v>
      </c>
      <c r="J287" s="35" t="s">
        <v>34</v>
      </c>
      <c r="K287" s="35" t="s">
        <v>1368</v>
      </c>
      <c r="L287" s="35" t="s">
        <v>2534</v>
      </c>
      <c r="M287" s="34" t="s">
        <v>2535</v>
      </c>
      <c r="N287" s="35" t="s">
        <v>1369</v>
      </c>
      <c r="O287" s="36">
        <v>1</v>
      </c>
      <c r="P287" s="36">
        <v>1031</v>
      </c>
      <c r="Q287" s="36">
        <v>4</v>
      </c>
      <c r="R287" s="38">
        <v>6924001816.6099997</v>
      </c>
      <c r="S287" s="38">
        <v>1442404558.1600001</v>
      </c>
      <c r="T287" s="38">
        <v>973448303.45000005</v>
      </c>
      <c r="U287" s="38">
        <v>0</v>
      </c>
      <c r="V287" s="38">
        <v>4488484440</v>
      </c>
      <c r="W287" s="38">
        <v>0</v>
      </c>
      <c r="X287" s="38">
        <v>7711290</v>
      </c>
      <c r="Y287" s="38">
        <v>0</v>
      </c>
      <c r="Z287" s="38">
        <v>11953225</v>
      </c>
      <c r="AA287" s="38">
        <v>4030991683.02</v>
      </c>
      <c r="AB287" s="38">
        <v>4000394855.02</v>
      </c>
      <c r="AC287" s="38">
        <v>0</v>
      </c>
      <c r="AD287" s="38">
        <v>15556071</v>
      </c>
      <c r="AE287" s="38">
        <v>0</v>
      </c>
      <c r="AF287" s="38">
        <v>0</v>
      </c>
      <c r="AG287" s="38">
        <v>15040757</v>
      </c>
      <c r="AH287" s="38">
        <v>0</v>
      </c>
      <c r="AI287" s="38">
        <v>2893010133.5900002</v>
      </c>
      <c r="AJ287" s="38">
        <v>1044275863</v>
      </c>
      <c r="AK287" s="38">
        <v>67723363</v>
      </c>
      <c r="AL287" s="38">
        <v>1690713614.02</v>
      </c>
      <c r="AM287" s="38">
        <v>0</v>
      </c>
      <c r="AN287" s="38">
        <v>21591.200000000001</v>
      </c>
      <c r="AO287" s="38">
        <v>12528768</v>
      </c>
      <c r="AP287" s="38">
        <v>0</v>
      </c>
      <c r="AQ287" s="38">
        <v>60100571</v>
      </c>
      <c r="AR287" s="38">
        <v>49074733</v>
      </c>
      <c r="AS287" s="38">
        <v>11025838</v>
      </c>
      <c r="AT287" s="38">
        <v>47498564</v>
      </c>
      <c r="AU287" s="38">
        <v>32960364</v>
      </c>
      <c r="AV287" s="38">
        <v>2009432</v>
      </c>
      <c r="AW287" s="38">
        <v>12528768</v>
      </c>
      <c r="AX287" s="38">
        <v>0</v>
      </c>
      <c r="AY287" s="38">
        <v>12602007</v>
      </c>
      <c r="AZ287" s="38">
        <v>12602007</v>
      </c>
      <c r="BA287" s="38">
        <v>0</v>
      </c>
      <c r="BB287" s="38">
        <v>457194790</v>
      </c>
      <c r="BC287" s="38">
        <v>807223930.70000005</v>
      </c>
      <c r="BD287" s="38">
        <v>457194790</v>
      </c>
      <c r="BE287" s="38">
        <v>807223930.70000005</v>
      </c>
      <c r="BF287" s="38">
        <v>4469743637</v>
      </c>
      <c r="BG287" s="38">
        <v>0</v>
      </c>
      <c r="BH287" s="38">
        <v>4469743637</v>
      </c>
      <c r="BI287" s="38">
        <v>0</v>
      </c>
    </row>
    <row r="288" spans="1:61" ht="27.75" customHeight="1" x14ac:dyDescent="0.2">
      <c r="A288" s="25">
        <f t="shared" si="4"/>
        <v>282</v>
      </c>
      <c r="B288" s="37">
        <v>3399</v>
      </c>
      <c r="C288" s="35" t="s">
        <v>1370</v>
      </c>
      <c r="D288" s="35" t="s">
        <v>1371</v>
      </c>
      <c r="E288" s="35" t="s">
        <v>1372</v>
      </c>
      <c r="F288" s="35" t="s">
        <v>116</v>
      </c>
      <c r="G288" s="35" t="s">
        <v>1851</v>
      </c>
      <c r="H288" s="35" t="s">
        <v>37</v>
      </c>
      <c r="I288" s="35" t="s">
        <v>1373</v>
      </c>
      <c r="J288" s="35" t="s">
        <v>34</v>
      </c>
      <c r="K288" s="35" t="s">
        <v>1374</v>
      </c>
      <c r="L288" s="35" t="s">
        <v>2536</v>
      </c>
      <c r="M288" s="34" t="s">
        <v>2537</v>
      </c>
      <c r="N288" s="35" t="s">
        <v>1847</v>
      </c>
      <c r="O288" s="36">
        <v>1</v>
      </c>
      <c r="P288" s="36">
        <v>5607</v>
      </c>
      <c r="Q288" s="36">
        <v>13</v>
      </c>
      <c r="R288" s="38">
        <v>17587698453</v>
      </c>
      <c r="S288" s="38">
        <v>1876396352</v>
      </c>
      <c r="T288" s="38">
        <v>229831723</v>
      </c>
      <c r="U288" s="38">
        <v>0</v>
      </c>
      <c r="V288" s="38">
        <v>14902347298</v>
      </c>
      <c r="W288" s="38">
        <v>5314691</v>
      </c>
      <c r="X288" s="38">
        <v>519106559</v>
      </c>
      <c r="Y288" s="38">
        <v>0</v>
      </c>
      <c r="Z288" s="38">
        <v>54701830</v>
      </c>
      <c r="AA288" s="38">
        <v>11511143819</v>
      </c>
      <c r="AB288" s="38">
        <v>11084281243</v>
      </c>
      <c r="AC288" s="38">
        <v>314341895</v>
      </c>
      <c r="AD288" s="38">
        <v>35072888</v>
      </c>
      <c r="AE288" s="38">
        <v>0</v>
      </c>
      <c r="AF288" s="38">
        <v>0</v>
      </c>
      <c r="AG288" s="38">
        <v>77447793</v>
      </c>
      <c r="AH288" s="38">
        <v>0</v>
      </c>
      <c r="AI288" s="38">
        <v>6076554634</v>
      </c>
      <c r="AJ288" s="38">
        <v>2459959476</v>
      </c>
      <c r="AK288" s="38">
        <v>780289176</v>
      </c>
      <c r="AL288" s="38">
        <v>3086502211</v>
      </c>
      <c r="AM288" s="38">
        <v>310844</v>
      </c>
      <c r="AN288" s="38">
        <v>466005</v>
      </c>
      <c r="AO288" s="38">
        <v>68275224</v>
      </c>
      <c r="AP288" s="38">
        <v>0</v>
      </c>
      <c r="AQ288" s="38">
        <v>256427370</v>
      </c>
      <c r="AR288" s="38">
        <v>242551409</v>
      </c>
      <c r="AS288" s="38">
        <v>13875961</v>
      </c>
      <c r="AT288" s="38">
        <v>196407357</v>
      </c>
      <c r="AU288" s="38">
        <v>126144662</v>
      </c>
      <c r="AV288" s="38">
        <v>1987471</v>
      </c>
      <c r="AW288" s="38">
        <v>68275224</v>
      </c>
      <c r="AX288" s="38">
        <v>0</v>
      </c>
      <c r="AY288" s="38">
        <v>60020013</v>
      </c>
      <c r="AZ288" s="38">
        <v>60020013</v>
      </c>
      <c r="BA288" s="38">
        <v>0</v>
      </c>
      <c r="BB288" s="38">
        <v>208409048</v>
      </c>
      <c r="BC288" s="38">
        <v>3398618068.23</v>
      </c>
      <c r="BD288" s="38">
        <v>208409048</v>
      </c>
      <c r="BE288" s="38">
        <v>3398618068.23</v>
      </c>
      <c r="BF288" s="38">
        <v>9266650676</v>
      </c>
      <c r="BG288" s="38">
        <v>0</v>
      </c>
      <c r="BH288" s="38">
        <v>9266650676</v>
      </c>
      <c r="BI288" s="38">
        <v>0</v>
      </c>
    </row>
    <row r="289" spans="1:61" ht="27.75" customHeight="1" x14ac:dyDescent="0.2">
      <c r="A289" s="25">
        <f t="shared" si="4"/>
        <v>283</v>
      </c>
      <c r="B289" s="37">
        <v>3400</v>
      </c>
      <c r="C289" s="35" t="s">
        <v>1375</v>
      </c>
      <c r="D289" s="35" t="s">
        <v>1376</v>
      </c>
      <c r="E289" s="35" t="s">
        <v>1377</v>
      </c>
      <c r="F289" s="35" t="s">
        <v>116</v>
      </c>
      <c r="G289" s="35" t="s">
        <v>1855</v>
      </c>
      <c r="H289" s="35" t="s">
        <v>38</v>
      </c>
      <c r="I289" s="35" t="s">
        <v>1378</v>
      </c>
      <c r="J289" s="35" t="s">
        <v>34</v>
      </c>
      <c r="K289" s="35" t="s">
        <v>1815</v>
      </c>
      <c r="L289" s="35" t="s">
        <v>1379</v>
      </c>
      <c r="M289" s="34" t="s">
        <v>2538</v>
      </c>
      <c r="N289" s="35" t="s">
        <v>1380</v>
      </c>
      <c r="O289" s="36">
        <v>1</v>
      </c>
      <c r="P289" s="36">
        <v>24462</v>
      </c>
      <c r="Q289" s="36">
        <v>50</v>
      </c>
      <c r="R289" s="38">
        <v>55071171271.230003</v>
      </c>
      <c r="S289" s="38">
        <v>7617272929.5500002</v>
      </c>
      <c r="T289" s="38">
        <v>695744202.45000005</v>
      </c>
      <c r="U289" s="38">
        <v>0</v>
      </c>
      <c r="V289" s="38">
        <v>45195280030</v>
      </c>
      <c r="W289" s="38">
        <v>84548270.650000006</v>
      </c>
      <c r="X289" s="38">
        <v>1478325838.5799999</v>
      </c>
      <c r="Y289" s="38">
        <v>0</v>
      </c>
      <c r="Z289" s="38">
        <v>0</v>
      </c>
      <c r="AA289" s="38">
        <v>43724986803.410004</v>
      </c>
      <c r="AB289" s="38">
        <v>41251916874.870003</v>
      </c>
      <c r="AC289" s="38">
        <v>1788374054</v>
      </c>
      <c r="AD289" s="38">
        <v>278443053.54000002</v>
      </c>
      <c r="AE289" s="38">
        <v>0</v>
      </c>
      <c r="AF289" s="38">
        <v>7365282</v>
      </c>
      <c r="AG289" s="38">
        <v>225336371</v>
      </c>
      <c r="AH289" s="38">
        <v>173551168</v>
      </c>
      <c r="AI289" s="38">
        <v>11346184467.82</v>
      </c>
      <c r="AJ289" s="38">
        <v>6112448140.6000004</v>
      </c>
      <c r="AK289" s="38">
        <v>2442298428.5999999</v>
      </c>
      <c r="AL289" s="38">
        <v>3188152143.5500002</v>
      </c>
      <c r="AM289" s="38">
        <v>144208669.02000001</v>
      </c>
      <c r="AN289" s="38">
        <v>0</v>
      </c>
      <c r="AO289" s="38">
        <v>173830962.06999999</v>
      </c>
      <c r="AP289" s="38">
        <v>471978387.42000002</v>
      </c>
      <c r="AQ289" s="38">
        <v>870645896.12</v>
      </c>
      <c r="AR289" s="38">
        <v>705799303</v>
      </c>
      <c r="AS289" s="38">
        <v>164846593.12</v>
      </c>
      <c r="AT289" s="38">
        <v>653127588.12</v>
      </c>
      <c r="AU289" s="38">
        <v>447017227.05000001</v>
      </c>
      <c r="AV289" s="38">
        <v>32279399</v>
      </c>
      <c r="AW289" s="38">
        <v>173830962.06999999</v>
      </c>
      <c r="AX289" s="38">
        <v>0</v>
      </c>
      <c r="AY289" s="38">
        <v>217518308</v>
      </c>
      <c r="AZ289" s="38">
        <v>217518308</v>
      </c>
      <c r="BA289" s="38">
        <v>0</v>
      </c>
      <c r="BB289" s="38">
        <v>3144646293.25</v>
      </c>
      <c r="BC289" s="38">
        <v>1605033047.46</v>
      </c>
      <c r="BD289" s="38">
        <v>3144646293.25</v>
      </c>
      <c r="BE289" s="38">
        <v>1605033047.46</v>
      </c>
      <c r="BF289" s="38">
        <v>80114783362</v>
      </c>
      <c r="BG289" s="38">
        <v>0</v>
      </c>
      <c r="BH289" s="38">
        <v>80114783362</v>
      </c>
      <c r="BI289" s="38">
        <v>0</v>
      </c>
    </row>
    <row r="290" spans="1:61" ht="27.75" customHeight="1" x14ac:dyDescent="0.2">
      <c r="A290" s="25">
        <f t="shared" si="4"/>
        <v>284</v>
      </c>
      <c r="B290" s="37">
        <v>3402</v>
      </c>
      <c r="C290" s="35" t="s">
        <v>1381</v>
      </c>
      <c r="D290" s="35" t="s">
        <v>1382</v>
      </c>
      <c r="E290" s="35" t="s">
        <v>1383</v>
      </c>
      <c r="F290" s="35" t="s">
        <v>116</v>
      </c>
      <c r="G290" s="35" t="s">
        <v>1851</v>
      </c>
      <c r="H290" s="35" t="s">
        <v>37</v>
      </c>
      <c r="I290" s="35" t="s">
        <v>1384</v>
      </c>
      <c r="J290" s="35" t="s">
        <v>34</v>
      </c>
      <c r="K290" s="35" t="s">
        <v>1385</v>
      </c>
      <c r="L290" s="35" t="s">
        <v>1951</v>
      </c>
      <c r="M290" s="34" t="s">
        <v>2539</v>
      </c>
      <c r="N290" s="35" t="s">
        <v>1386</v>
      </c>
      <c r="O290" s="36">
        <v>1</v>
      </c>
      <c r="P290" s="36">
        <v>8680</v>
      </c>
      <c r="Q290" s="36">
        <v>12</v>
      </c>
      <c r="R290" s="38">
        <v>28298109811.52</v>
      </c>
      <c r="S290" s="38">
        <v>3008450873.29</v>
      </c>
      <c r="T290" s="38">
        <v>5973790102.1499996</v>
      </c>
      <c r="U290" s="38">
        <v>0</v>
      </c>
      <c r="V290" s="38">
        <v>18687450576</v>
      </c>
      <c r="W290" s="38">
        <v>75479570.079999998</v>
      </c>
      <c r="X290" s="38">
        <v>532188690</v>
      </c>
      <c r="Y290" s="38">
        <v>0</v>
      </c>
      <c r="Z290" s="38">
        <v>20750000</v>
      </c>
      <c r="AA290" s="38">
        <v>18026121803</v>
      </c>
      <c r="AB290" s="38">
        <v>17857616991</v>
      </c>
      <c r="AC290" s="38">
        <v>0</v>
      </c>
      <c r="AD290" s="38">
        <v>107236114</v>
      </c>
      <c r="AE290" s="38">
        <v>0</v>
      </c>
      <c r="AF290" s="38">
        <v>0</v>
      </c>
      <c r="AG290" s="38">
        <v>49542698</v>
      </c>
      <c r="AH290" s="38">
        <v>11726000</v>
      </c>
      <c r="AI290" s="38">
        <v>10271988008.52</v>
      </c>
      <c r="AJ290" s="38">
        <v>4546937774.9700003</v>
      </c>
      <c r="AK290" s="38">
        <v>1421969774</v>
      </c>
      <c r="AL290" s="38">
        <v>4362489729.6400003</v>
      </c>
      <c r="AM290" s="38">
        <v>10388451.76</v>
      </c>
      <c r="AN290" s="38">
        <v>7825</v>
      </c>
      <c r="AO290" s="38">
        <v>11660190.93</v>
      </c>
      <c r="AP290" s="38">
        <v>549162877</v>
      </c>
      <c r="AQ290" s="38">
        <v>286278082.93000001</v>
      </c>
      <c r="AR290" s="38">
        <v>258634077</v>
      </c>
      <c r="AS290" s="38">
        <v>27644005.93</v>
      </c>
      <c r="AT290" s="38">
        <v>205665421.93000001</v>
      </c>
      <c r="AU290" s="38">
        <v>188842063</v>
      </c>
      <c r="AV290" s="38">
        <v>5163168</v>
      </c>
      <c r="AW290" s="38">
        <v>11660190.93</v>
      </c>
      <c r="AX290" s="38">
        <v>0</v>
      </c>
      <c r="AY290" s="38">
        <v>80612661</v>
      </c>
      <c r="AZ290" s="38">
        <v>80612661</v>
      </c>
      <c r="BA290" s="38">
        <v>0</v>
      </c>
      <c r="BB290" s="38">
        <v>1797351804</v>
      </c>
      <c r="BC290" s="38">
        <v>226357197.31999999</v>
      </c>
      <c r="BD290" s="38">
        <v>1797351804</v>
      </c>
      <c r="BE290" s="38">
        <v>226357197.31999999</v>
      </c>
      <c r="BF290" s="38">
        <v>21853170139</v>
      </c>
      <c r="BG290" s="38">
        <v>0</v>
      </c>
      <c r="BH290" s="38">
        <v>21853170139</v>
      </c>
      <c r="BI290" s="38">
        <v>0</v>
      </c>
    </row>
    <row r="291" spans="1:61" ht="27.75" customHeight="1" x14ac:dyDescent="0.2">
      <c r="A291" s="25">
        <f t="shared" si="4"/>
        <v>285</v>
      </c>
      <c r="B291" s="37">
        <v>3438</v>
      </c>
      <c r="C291" s="35" t="s">
        <v>1388</v>
      </c>
      <c r="D291" s="35" t="s">
        <v>1389</v>
      </c>
      <c r="E291" s="35" t="s">
        <v>1390</v>
      </c>
      <c r="F291" s="35" t="s">
        <v>116</v>
      </c>
      <c r="G291" s="35" t="s">
        <v>1855</v>
      </c>
      <c r="H291" s="35" t="s">
        <v>38</v>
      </c>
      <c r="I291" s="35" t="s">
        <v>1391</v>
      </c>
      <c r="J291" s="35" t="s">
        <v>34</v>
      </c>
      <c r="K291" s="35" t="s">
        <v>829</v>
      </c>
      <c r="L291" s="35" t="s">
        <v>2038</v>
      </c>
      <c r="M291" s="34" t="s">
        <v>2540</v>
      </c>
      <c r="N291" s="35" t="s">
        <v>1392</v>
      </c>
      <c r="O291" s="36">
        <v>1</v>
      </c>
      <c r="P291" s="36">
        <v>3620</v>
      </c>
      <c r="Q291" s="36">
        <v>33</v>
      </c>
      <c r="R291" s="38">
        <v>80515636916.25</v>
      </c>
      <c r="S291" s="38">
        <v>7177909699.29</v>
      </c>
      <c r="T291" s="38">
        <v>1521060534.52</v>
      </c>
      <c r="U291" s="38">
        <v>0</v>
      </c>
      <c r="V291" s="38">
        <v>69546255928.75</v>
      </c>
      <c r="W291" s="38">
        <v>29679324.18</v>
      </c>
      <c r="X291" s="38">
        <v>2212570100.8600001</v>
      </c>
      <c r="Y291" s="38">
        <v>0</v>
      </c>
      <c r="Z291" s="38">
        <v>28161328.649999999</v>
      </c>
      <c r="AA291" s="38">
        <v>44283388646.559998</v>
      </c>
      <c r="AB291" s="38">
        <v>41012743980.330002</v>
      </c>
      <c r="AC291" s="38">
        <v>1757306896</v>
      </c>
      <c r="AD291" s="38">
        <v>740756778.54999995</v>
      </c>
      <c r="AE291" s="38">
        <v>0</v>
      </c>
      <c r="AF291" s="38">
        <v>434400498.45999998</v>
      </c>
      <c r="AG291" s="38">
        <v>307057276.22000003</v>
      </c>
      <c r="AH291" s="38">
        <v>31123217</v>
      </c>
      <c r="AI291" s="38">
        <v>36232248269.690002</v>
      </c>
      <c r="AJ291" s="38">
        <v>28876855410.610001</v>
      </c>
      <c r="AK291" s="38">
        <v>15986362410.610001</v>
      </c>
      <c r="AL291" s="38">
        <v>4262308596.4699998</v>
      </c>
      <c r="AM291" s="38">
        <v>303483496.18000001</v>
      </c>
      <c r="AN291" s="38">
        <v>0</v>
      </c>
      <c r="AO291" s="38">
        <v>203885233.84999999</v>
      </c>
      <c r="AP291" s="38">
        <v>1075948013.54</v>
      </c>
      <c r="AQ291" s="38">
        <v>860814711.94000006</v>
      </c>
      <c r="AR291" s="38">
        <v>806727461.53999996</v>
      </c>
      <c r="AS291" s="38">
        <v>54087250.399999999</v>
      </c>
      <c r="AT291" s="38">
        <v>573860257.95000005</v>
      </c>
      <c r="AU291" s="38">
        <v>353159477.37</v>
      </c>
      <c r="AV291" s="38">
        <v>16815546.73</v>
      </c>
      <c r="AW291" s="38">
        <v>203885233.84999999</v>
      </c>
      <c r="AX291" s="38">
        <v>0</v>
      </c>
      <c r="AY291" s="38">
        <v>286954453.99000001</v>
      </c>
      <c r="AZ291" s="38">
        <v>286954453.99000001</v>
      </c>
      <c r="BA291" s="38">
        <v>0</v>
      </c>
      <c r="BB291" s="38">
        <v>2037460592.72</v>
      </c>
      <c r="BC291" s="38">
        <v>1881549692.01</v>
      </c>
      <c r="BD291" s="38">
        <v>2037460592.72</v>
      </c>
      <c r="BE291" s="38">
        <v>1881549692.01</v>
      </c>
      <c r="BF291" s="38">
        <v>76750672528</v>
      </c>
      <c r="BG291" s="38">
        <v>12890493000</v>
      </c>
      <c r="BH291" s="38">
        <v>76750672528</v>
      </c>
      <c r="BI291" s="38">
        <v>12890493000</v>
      </c>
    </row>
    <row r="292" spans="1:61" ht="27.75" customHeight="1" x14ac:dyDescent="0.2">
      <c r="A292" s="25">
        <f t="shared" si="4"/>
        <v>286</v>
      </c>
      <c r="B292" s="37">
        <v>3446</v>
      </c>
      <c r="C292" s="35" t="s">
        <v>1393</v>
      </c>
      <c r="D292" s="35" t="s">
        <v>1394</v>
      </c>
      <c r="E292" s="35" t="s">
        <v>1395</v>
      </c>
      <c r="F292" s="35" t="s">
        <v>116</v>
      </c>
      <c r="G292" s="35" t="s">
        <v>1851</v>
      </c>
      <c r="H292" s="35" t="s">
        <v>37</v>
      </c>
      <c r="I292" s="35" t="s">
        <v>1396</v>
      </c>
      <c r="J292" s="35" t="s">
        <v>34</v>
      </c>
      <c r="K292" s="35" t="s">
        <v>1118</v>
      </c>
      <c r="L292" s="35" t="s">
        <v>2541</v>
      </c>
      <c r="M292" s="34" t="s">
        <v>2542</v>
      </c>
      <c r="N292" s="35" t="s">
        <v>1397</v>
      </c>
      <c r="O292" s="36">
        <v>1</v>
      </c>
      <c r="P292" s="36">
        <v>1424</v>
      </c>
      <c r="Q292" s="36">
        <v>5</v>
      </c>
      <c r="R292" s="38">
        <v>5589520442.96</v>
      </c>
      <c r="S292" s="38">
        <v>324554070.95999998</v>
      </c>
      <c r="T292" s="38">
        <v>181765230</v>
      </c>
      <c r="U292" s="38">
        <v>0</v>
      </c>
      <c r="V292" s="38">
        <v>5052186983</v>
      </c>
      <c r="W292" s="38">
        <v>0</v>
      </c>
      <c r="X292" s="38">
        <v>31014159</v>
      </c>
      <c r="Y292" s="38">
        <v>0</v>
      </c>
      <c r="Z292" s="38">
        <v>0</v>
      </c>
      <c r="AA292" s="38">
        <v>3136994303</v>
      </c>
      <c r="AB292" s="38">
        <v>1458164716</v>
      </c>
      <c r="AC292" s="38">
        <v>1608338298</v>
      </c>
      <c r="AD292" s="38">
        <v>45143861</v>
      </c>
      <c r="AE292" s="38">
        <v>0</v>
      </c>
      <c r="AF292" s="38">
        <v>13480154</v>
      </c>
      <c r="AG292" s="38">
        <v>11867274</v>
      </c>
      <c r="AH292" s="38">
        <v>0</v>
      </c>
      <c r="AI292" s="38">
        <v>2452526139.96</v>
      </c>
      <c r="AJ292" s="38">
        <v>1671326391</v>
      </c>
      <c r="AK292" s="38">
        <v>167132639</v>
      </c>
      <c r="AL292" s="38">
        <v>544058921.74000001</v>
      </c>
      <c r="AM292" s="38">
        <v>17733673</v>
      </c>
      <c r="AN292" s="38">
        <v>104258120</v>
      </c>
      <c r="AO292" s="38">
        <v>14860613.73</v>
      </c>
      <c r="AP292" s="38">
        <v>0</v>
      </c>
      <c r="AQ292" s="38">
        <v>96264813.25</v>
      </c>
      <c r="AR292" s="38">
        <v>75091700</v>
      </c>
      <c r="AS292" s="38">
        <v>21173113.25</v>
      </c>
      <c r="AT292" s="38">
        <v>71898064.25</v>
      </c>
      <c r="AU292" s="38">
        <v>41294970</v>
      </c>
      <c r="AV292" s="38">
        <v>15742480.52</v>
      </c>
      <c r="AW292" s="38">
        <v>14860613.73</v>
      </c>
      <c r="AX292" s="38">
        <v>0</v>
      </c>
      <c r="AY292" s="38">
        <v>24366749</v>
      </c>
      <c r="AZ292" s="38">
        <v>24366749</v>
      </c>
      <c r="BA292" s="38">
        <v>0</v>
      </c>
      <c r="BB292" s="38">
        <v>249522680</v>
      </c>
      <c r="BC292" s="38">
        <v>695759666</v>
      </c>
      <c r="BD292" s="38">
        <v>249522680</v>
      </c>
      <c r="BE292" s="38">
        <v>695759666</v>
      </c>
      <c r="BF292" s="38">
        <v>6276989313</v>
      </c>
      <c r="BG292" s="38">
        <v>0</v>
      </c>
      <c r="BH292" s="38">
        <v>6276989313</v>
      </c>
      <c r="BI292" s="38">
        <v>0</v>
      </c>
    </row>
    <row r="293" spans="1:61" ht="27.75" customHeight="1" x14ac:dyDescent="0.2">
      <c r="A293" s="25">
        <f t="shared" si="4"/>
        <v>287</v>
      </c>
      <c r="B293" s="37">
        <v>3448</v>
      </c>
      <c r="C293" s="35" t="s">
        <v>1398</v>
      </c>
      <c r="D293" s="35" t="s">
        <v>1399</v>
      </c>
      <c r="E293" s="35" t="s">
        <v>1400</v>
      </c>
      <c r="F293" s="35" t="s">
        <v>31</v>
      </c>
      <c r="G293" s="35" t="s">
        <v>1952</v>
      </c>
      <c r="H293" s="35" t="s">
        <v>1401</v>
      </c>
      <c r="I293" s="35" t="s">
        <v>1402</v>
      </c>
      <c r="J293" s="35" t="s">
        <v>34</v>
      </c>
      <c r="K293" s="35" t="s">
        <v>754</v>
      </c>
      <c r="L293" s="35" t="s">
        <v>2543</v>
      </c>
      <c r="M293" s="34" t="s">
        <v>2544</v>
      </c>
      <c r="N293" s="35" t="s">
        <v>2039</v>
      </c>
      <c r="O293" s="36">
        <v>1</v>
      </c>
      <c r="P293" s="36">
        <v>261595</v>
      </c>
      <c r="Q293" s="36">
        <v>661</v>
      </c>
      <c r="R293" s="38">
        <v>128338604451.24001</v>
      </c>
      <c r="S293" s="38">
        <v>17951199685.16</v>
      </c>
      <c r="T293" s="38">
        <v>1956248340.7</v>
      </c>
      <c r="U293" s="38">
        <v>7990628458.0500002</v>
      </c>
      <c r="V293" s="38">
        <v>64375486810.440002</v>
      </c>
      <c r="W293" s="38">
        <v>6799553577.0600004</v>
      </c>
      <c r="X293" s="38">
        <v>29059788967.830002</v>
      </c>
      <c r="Y293" s="38">
        <v>0</v>
      </c>
      <c r="Z293" s="38">
        <v>205698612</v>
      </c>
      <c r="AA293" s="38">
        <v>21962424003.32</v>
      </c>
      <c r="AB293" s="38">
        <v>0</v>
      </c>
      <c r="AC293" s="38">
        <v>4254115645.8000002</v>
      </c>
      <c r="AD293" s="38">
        <v>14078298514.49</v>
      </c>
      <c r="AE293" s="38">
        <v>0</v>
      </c>
      <c r="AF293" s="38">
        <v>324587379.10000002</v>
      </c>
      <c r="AG293" s="38">
        <v>2472073574.9299998</v>
      </c>
      <c r="AH293" s="38">
        <v>833348889</v>
      </c>
      <c r="AI293" s="38">
        <v>106376180447.92</v>
      </c>
      <c r="AJ293" s="38">
        <v>22117772601.799999</v>
      </c>
      <c r="AK293" s="38">
        <v>12117772601.799999</v>
      </c>
      <c r="AL293" s="38">
        <v>34842256185.050003</v>
      </c>
      <c r="AM293" s="38">
        <v>29754362605.41</v>
      </c>
      <c r="AN293" s="38">
        <v>1500000</v>
      </c>
      <c r="AO293" s="38">
        <v>2267318441.3499999</v>
      </c>
      <c r="AP293" s="38">
        <v>15686267258</v>
      </c>
      <c r="AQ293" s="38">
        <v>10896631919.77</v>
      </c>
      <c r="AR293" s="38">
        <v>8752041183.8099995</v>
      </c>
      <c r="AS293" s="38">
        <v>2144590735.96</v>
      </c>
      <c r="AT293" s="38">
        <v>5036178332.5900002</v>
      </c>
      <c r="AU293" s="38">
        <v>2485989699.1399999</v>
      </c>
      <c r="AV293" s="38">
        <v>282870192.10000002</v>
      </c>
      <c r="AW293" s="38">
        <v>2267318441.3499999</v>
      </c>
      <c r="AX293" s="38">
        <v>0</v>
      </c>
      <c r="AY293" s="38">
        <v>5860453587.1800003</v>
      </c>
      <c r="AZ293" s="38">
        <v>5860453587.1800003</v>
      </c>
      <c r="BA293" s="38">
        <v>0</v>
      </c>
      <c r="BB293" s="38">
        <v>942957685</v>
      </c>
      <c r="BC293" s="38">
        <v>9655886868.9099998</v>
      </c>
      <c r="BD293" s="38">
        <v>942957685</v>
      </c>
      <c r="BE293" s="38">
        <v>9655886868.9099998</v>
      </c>
      <c r="BF293" s="38">
        <v>27529216763.02</v>
      </c>
      <c r="BG293" s="38">
        <v>0</v>
      </c>
      <c r="BH293" s="38">
        <v>27529216763.02</v>
      </c>
      <c r="BI293" s="38">
        <v>0</v>
      </c>
    </row>
    <row r="294" spans="1:61" ht="27.75" customHeight="1" x14ac:dyDescent="0.2">
      <c r="A294" s="25">
        <f t="shared" si="4"/>
        <v>288</v>
      </c>
      <c r="B294" s="37">
        <v>3488</v>
      </c>
      <c r="C294" s="35" t="s">
        <v>1404</v>
      </c>
      <c r="D294" s="35" t="s">
        <v>1405</v>
      </c>
      <c r="E294" s="35" t="s">
        <v>1406</v>
      </c>
      <c r="F294" s="35" t="s">
        <v>116</v>
      </c>
      <c r="G294" s="35" t="s">
        <v>1855</v>
      </c>
      <c r="H294" s="35" t="s">
        <v>38</v>
      </c>
      <c r="I294" s="35" t="s">
        <v>1407</v>
      </c>
      <c r="J294" s="35" t="s">
        <v>34</v>
      </c>
      <c r="K294" s="35" t="s">
        <v>90</v>
      </c>
      <c r="L294" s="35" t="s">
        <v>2545</v>
      </c>
      <c r="M294" s="34" t="s">
        <v>2546</v>
      </c>
      <c r="N294" s="35" t="s">
        <v>2547</v>
      </c>
      <c r="O294" s="36">
        <v>1</v>
      </c>
      <c r="P294" s="36">
        <v>9110</v>
      </c>
      <c r="Q294" s="36">
        <v>40</v>
      </c>
      <c r="R294" s="38">
        <v>26852942442.360001</v>
      </c>
      <c r="S294" s="38">
        <v>1232561084.23</v>
      </c>
      <c r="T294" s="38">
        <v>1167483379.9200001</v>
      </c>
      <c r="U294" s="38">
        <v>0</v>
      </c>
      <c r="V294" s="38">
        <v>22980544836</v>
      </c>
      <c r="W294" s="38">
        <v>39196676</v>
      </c>
      <c r="X294" s="38">
        <v>1433156466.21</v>
      </c>
      <c r="Y294" s="38">
        <v>0</v>
      </c>
      <c r="Z294" s="38">
        <v>0</v>
      </c>
      <c r="AA294" s="38">
        <v>21798525546.650002</v>
      </c>
      <c r="AB294" s="38">
        <v>13342275999.950001</v>
      </c>
      <c r="AC294" s="38">
        <v>8123688341.5200005</v>
      </c>
      <c r="AD294" s="38">
        <v>228106806.18000001</v>
      </c>
      <c r="AE294" s="38">
        <v>0</v>
      </c>
      <c r="AF294" s="38">
        <v>0</v>
      </c>
      <c r="AG294" s="38">
        <v>104454399</v>
      </c>
      <c r="AH294" s="38">
        <v>0</v>
      </c>
      <c r="AI294" s="38">
        <v>5054416895.71</v>
      </c>
      <c r="AJ294" s="38">
        <v>2896249117.6399999</v>
      </c>
      <c r="AK294" s="38">
        <v>862432757.88999999</v>
      </c>
      <c r="AL294" s="38">
        <v>1433943176.6700001</v>
      </c>
      <c r="AM294" s="38">
        <v>51289510.079999998</v>
      </c>
      <c r="AN294" s="38">
        <v>0</v>
      </c>
      <c r="AO294" s="38">
        <v>89062565.269999996</v>
      </c>
      <c r="AP294" s="38">
        <v>-12722745.710000001</v>
      </c>
      <c r="AQ294" s="38">
        <v>415973371.32999998</v>
      </c>
      <c r="AR294" s="38">
        <v>368654415.80000001</v>
      </c>
      <c r="AS294" s="38">
        <v>47318955.530000001</v>
      </c>
      <c r="AT294" s="38">
        <v>293436636.81</v>
      </c>
      <c r="AU294" s="38">
        <v>196716327.53999999</v>
      </c>
      <c r="AV294" s="38">
        <v>7657744</v>
      </c>
      <c r="AW294" s="38">
        <v>89062565.269999996</v>
      </c>
      <c r="AX294" s="38">
        <v>0</v>
      </c>
      <c r="AY294" s="38">
        <v>122536734.52</v>
      </c>
      <c r="AZ294" s="38">
        <v>122536734.52</v>
      </c>
      <c r="BA294" s="38">
        <v>0</v>
      </c>
      <c r="BB294" s="38">
        <v>4472139905.5200005</v>
      </c>
      <c r="BC294" s="38">
        <v>1466696728.79</v>
      </c>
      <c r="BD294" s="38">
        <v>4472139905.5200005</v>
      </c>
      <c r="BE294" s="38">
        <v>1466696728.79</v>
      </c>
      <c r="BF294" s="38">
        <v>11475740314</v>
      </c>
      <c r="BG294" s="38">
        <v>0</v>
      </c>
      <c r="BH294" s="38">
        <v>11475740314</v>
      </c>
      <c r="BI294" s="38">
        <v>0</v>
      </c>
    </row>
    <row r="295" spans="1:61" ht="27.75" customHeight="1" x14ac:dyDescent="0.2">
      <c r="A295" s="25">
        <f t="shared" si="4"/>
        <v>289</v>
      </c>
      <c r="B295" s="37">
        <v>3550</v>
      </c>
      <c r="C295" s="35" t="s">
        <v>1408</v>
      </c>
      <c r="D295" s="35" t="s">
        <v>1409</v>
      </c>
      <c r="E295" s="35" t="s">
        <v>1410</v>
      </c>
      <c r="F295" s="35" t="s">
        <v>42</v>
      </c>
      <c r="G295" s="35" t="s">
        <v>1851</v>
      </c>
      <c r="H295" s="35" t="s">
        <v>37</v>
      </c>
      <c r="I295" s="35" t="s">
        <v>1411</v>
      </c>
      <c r="J295" s="35" t="s">
        <v>1180</v>
      </c>
      <c r="K295" s="35" t="s">
        <v>1181</v>
      </c>
      <c r="L295" s="35" t="s">
        <v>1412</v>
      </c>
      <c r="M295" s="34" t="s">
        <v>2548</v>
      </c>
      <c r="N295" s="35" t="s">
        <v>1413</v>
      </c>
      <c r="O295" s="36">
        <v>1</v>
      </c>
      <c r="P295" s="36">
        <v>3361</v>
      </c>
      <c r="Q295" s="36">
        <v>26</v>
      </c>
      <c r="R295" s="38">
        <v>26374368238.77</v>
      </c>
      <c r="S295" s="38">
        <v>300285159.24000001</v>
      </c>
      <c r="T295" s="38">
        <v>509260474.27999997</v>
      </c>
      <c r="U295" s="38">
        <v>0</v>
      </c>
      <c r="V295" s="38">
        <v>17924596993.790001</v>
      </c>
      <c r="W295" s="38">
        <v>982427619.28999996</v>
      </c>
      <c r="X295" s="38">
        <v>6651746659.1700001</v>
      </c>
      <c r="Y295" s="38">
        <v>0</v>
      </c>
      <c r="Z295" s="38">
        <v>6051333</v>
      </c>
      <c r="AA295" s="38">
        <v>6209755713.0699997</v>
      </c>
      <c r="AB295" s="38">
        <v>0</v>
      </c>
      <c r="AC295" s="38">
        <v>5003775556.6599998</v>
      </c>
      <c r="AD295" s="38">
        <v>559109312.12</v>
      </c>
      <c r="AE295" s="38">
        <v>0</v>
      </c>
      <c r="AF295" s="38">
        <v>190555352.28999999</v>
      </c>
      <c r="AG295" s="38">
        <v>456315492</v>
      </c>
      <c r="AH295" s="38">
        <v>0</v>
      </c>
      <c r="AI295" s="38">
        <v>20164612525.700001</v>
      </c>
      <c r="AJ295" s="38">
        <v>13241699317</v>
      </c>
      <c r="AK295" s="38">
        <v>3476174317</v>
      </c>
      <c r="AL295" s="38">
        <v>1497035571.8900001</v>
      </c>
      <c r="AM295" s="38">
        <v>891017344.22000003</v>
      </c>
      <c r="AN295" s="38">
        <v>0</v>
      </c>
      <c r="AO295" s="38">
        <v>204350061.09</v>
      </c>
      <c r="AP295" s="38">
        <v>3524492349.96</v>
      </c>
      <c r="AQ295" s="38">
        <v>428381851.94</v>
      </c>
      <c r="AR295" s="38">
        <v>346544238.94</v>
      </c>
      <c r="AS295" s="38">
        <v>81837613</v>
      </c>
      <c r="AT295" s="38">
        <v>384475972.94</v>
      </c>
      <c r="AU295" s="38">
        <v>130397997</v>
      </c>
      <c r="AV295" s="38">
        <v>49727914.850000001</v>
      </c>
      <c r="AW295" s="38">
        <v>204350061.09</v>
      </c>
      <c r="AX295" s="38">
        <v>0</v>
      </c>
      <c r="AY295" s="38">
        <v>43905879</v>
      </c>
      <c r="AZ295" s="38">
        <v>43905879</v>
      </c>
      <c r="BA295" s="38">
        <v>0</v>
      </c>
      <c r="BB295" s="38">
        <v>130785457</v>
      </c>
      <c r="BC295" s="38">
        <v>266344062</v>
      </c>
      <c r="BD295" s="38">
        <v>130785457</v>
      </c>
      <c r="BE295" s="38">
        <v>266344062</v>
      </c>
      <c r="BF295" s="38">
        <v>15942784851.530001</v>
      </c>
      <c r="BG295" s="38">
        <v>0</v>
      </c>
      <c r="BH295" s="38">
        <v>15942784851.530001</v>
      </c>
      <c r="BI295" s="38">
        <v>0</v>
      </c>
    </row>
    <row r="296" spans="1:61" ht="27.75" customHeight="1" x14ac:dyDescent="0.2">
      <c r="A296" s="25">
        <f t="shared" si="4"/>
        <v>290</v>
      </c>
      <c r="B296" s="37">
        <v>3620</v>
      </c>
      <c r="C296" s="35" t="s">
        <v>1414</v>
      </c>
      <c r="D296" s="35" t="s">
        <v>1415</v>
      </c>
      <c r="E296" s="35" t="s">
        <v>1416</v>
      </c>
      <c r="F296" s="35" t="s">
        <v>126</v>
      </c>
      <c r="G296" s="35" t="s">
        <v>1851</v>
      </c>
      <c r="H296" s="35" t="s">
        <v>37</v>
      </c>
      <c r="I296" s="35" t="s">
        <v>1417</v>
      </c>
      <c r="J296" s="35" t="s">
        <v>845</v>
      </c>
      <c r="K296" s="35" t="s">
        <v>846</v>
      </c>
      <c r="L296" s="35" t="s">
        <v>1804</v>
      </c>
      <c r="M296" s="34" t="s">
        <v>2549</v>
      </c>
      <c r="N296" s="35" t="s">
        <v>1418</v>
      </c>
      <c r="O296" s="36">
        <v>1</v>
      </c>
      <c r="P296" s="36">
        <v>8983</v>
      </c>
      <c r="Q296" s="36">
        <v>38</v>
      </c>
      <c r="R296" s="38">
        <v>13726650044.790001</v>
      </c>
      <c r="S296" s="38">
        <v>542203371.99000001</v>
      </c>
      <c r="T296" s="38">
        <v>296453983</v>
      </c>
      <c r="U296" s="38">
        <v>0</v>
      </c>
      <c r="V296" s="38">
        <v>11439808265</v>
      </c>
      <c r="W296" s="38">
        <v>260915349.80000001</v>
      </c>
      <c r="X296" s="38">
        <v>962156033</v>
      </c>
      <c r="Y296" s="38">
        <v>0</v>
      </c>
      <c r="Z296" s="38">
        <v>225113042</v>
      </c>
      <c r="AA296" s="38">
        <v>7900104261.2600002</v>
      </c>
      <c r="AB296" s="38">
        <v>5583696071</v>
      </c>
      <c r="AC296" s="38">
        <v>997578745.25999999</v>
      </c>
      <c r="AD296" s="38">
        <v>1102156867</v>
      </c>
      <c r="AE296" s="38">
        <v>0</v>
      </c>
      <c r="AF296" s="38">
        <v>10335485</v>
      </c>
      <c r="AG296" s="38">
        <v>206337093</v>
      </c>
      <c r="AH296" s="38">
        <v>0</v>
      </c>
      <c r="AI296" s="38">
        <v>5826545783.7700005</v>
      </c>
      <c r="AJ296" s="38">
        <v>4699007741</v>
      </c>
      <c r="AK296" s="38">
        <v>1886536541</v>
      </c>
      <c r="AL296" s="38">
        <v>670796060</v>
      </c>
      <c r="AM296" s="38">
        <v>151353352</v>
      </c>
      <c r="AN296" s="38">
        <v>39199376</v>
      </c>
      <c r="AO296" s="38">
        <v>2110113.27</v>
      </c>
      <c r="AP296" s="38">
        <v>105381269</v>
      </c>
      <c r="AQ296" s="38">
        <v>235632002.38</v>
      </c>
      <c r="AR296" s="38">
        <v>225160622</v>
      </c>
      <c r="AS296" s="38">
        <v>10471380.380000001</v>
      </c>
      <c r="AT296" s="38">
        <v>209775464.38</v>
      </c>
      <c r="AU296" s="38">
        <v>205647974</v>
      </c>
      <c r="AV296" s="38">
        <v>2017377.11</v>
      </c>
      <c r="AW296" s="38">
        <v>2110113.27</v>
      </c>
      <c r="AX296" s="38">
        <v>0</v>
      </c>
      <c r="AY296" s="38">
        <v>25856538</v>
      </c>
      <c r="AZ296" s="38">
        <v>25856538</v>
      </c>
      <c r="BA296" s="38">
        <v>0</v>
      </c>
      <c r="BB296" s="38">
        <v>72227945</v>
      </c>
      <c r="BC296" s="38">
        <v>366520791</v>
      </c>
      <c r="BD296" s="38">
        <v>72227945</v>
      </c>
      <c r="BE296" s="38">
        <v>366520791</v>
      </c>
      <c r="BF296" s="38">
        <v>0</v>
      </c>
      <c r="BG296" s="38">
        <v>3120017</v>
      </c>
      <c r="BH296" s="38">
        <v>0</v>
      </c>
      <c r="BI296" s="38">
        <v>3120017</v>
      </c>
    </row>
    <row r="297" spans="1:61" ht="27.75" customHeight="1" x14ac:dyDescent="0.2">
      <c r="A297" s="25">
        <f t="shared" si="4"/>
        <v>291</v>
      </c>
      <c r="B297" s="37">
        <v>3640</v>
      </c>
      <c r="C297" s="35" t="s">
        <v>1419</v>
      </c>
      <c r="D297" s="35" t="s">
        <v>1420</v>
      </c>
      <c r="E297" s="35" t="s">
        <v>1421</v>
      </c>
      <c r="F297" s="35" t="s">
        <v>116</v>
      </c>
      <c r="G297" s="35" t="s">
        <v>1851</v>
      </c>
      <c r="H297" s="35" t="s">
        <v>37</v>
      </c>
      <c r="I297" s="35" t="s">
        <v>1422</v>
      </c>
      <c r="J297" s="35" t="s">
        <v>1151</v>
      </c>
      <c r="K297" s="35" t="s">
        <v>1159</v>
      </c>
      <c r="L297" s="35" t="s">
        <v>2550</v>
      </c>
      <c r="M297" s="34" t="s">
        <v>2551</v>
      </c>
      <c r="N297" s="35" t="s">
        <v>1423</v>
      </c>
      <c r="O297" s="36">
        <v>1</v>
      </c>
      <c r="P297" s="36">
        <v>83298</v>
      </c>
      <c r="Q297" s="36">
        <v>180</v>
      </c>
      <c r="R297" s="38">
        <v>202102855649.35999</v>
      </c>
      <c r="S297" s="38">
        <v>16102388108.209999</v>
      </c>
      <c r="T297" s="38">
        <v>2430971113.77</v>
      </c>
      <c r="U297" s="38">
        <v>0</v>
      </c>
      <c r="V297" s="38">
        <v>170148769667.92999</v>
      </c>
      <c r="W297" s="38">
        <v>748161376.65999997</v>
      </c>
      <c r="X297" s="38">
        <v>12670665382.790001</v>
      </c>
      <c r="Y297" s="38">
        <v>0</v>
      </c>
      <c r="Z297" s="38">
        <v>1900000</v>
      </c>
      <c r="AA297" s="38">
        <v>140713943365.09</v>
      </c>
      <c r="AB297" s="38">
        <v>119937320469.78999</v>
      </c>
      <c r="AC297" s="38">
        <v>11447609708.85</v>
      </c>
      <c r="AD297" s="38">
        <v>5051818833.5200005</v>
      </c>
      <c r="AE297" s="38">
        <v>0</v>
      </c>
      <c r="AF297" s="38">
        <v>256554233.78</v>
      </c>
      <c r="AG297" s="38">
        <v>3297468029.8200002</v>
      </c>
      <c r="AH297" s="38">
        <v>723172089.33000004</v>
      </c>
      <c r="AI297" s="38">
        <v>61388912284.269997</v>
      </c>
      <c r="AJ297" s="38">
        <v>49041628626.040001</v>
      </c>
      <c r="AK297" s="38">
        <v>29510578626.040001</v>
      </c>
      <c r="AL297" s="38">
        <v>6832403758.6199999</v>
      </c>
      <c r="AM297" s="38">
        <v>9013.23</v>
      </c>
      <c r="AN297" s="38">
        <v>0</v>
      </c>
      <c r="AO297" s="38">
        <v>189964759.5</v>
      </c>
      <c r="AP297" s="38">
        <v>2730544744.3299999</v>
      </c>
      <c r="AQ297" s="38">
        <v>2990770184.6500001</v>
      </c>
      <c r="AR297" s="38">
        <v>2656522006.54</v>
      </c>
      <c r="AS297" s="38">
        <v>334248178.11000001</v>
      </c>
      <c r="AT297" s="38">
        <v>2359117571.4299998</v>
      </c>
      <c r="AU297" s="38">
        <v>2052528882.9300001</v>
      </c>
      <c r="AV297" s="38">
        <v>116623929</v>
      </c>
      <c r="AW297" s="38">
        <v>189964759.5</v>
      </c>
      <c r="AX297" s="38">
        <v>0</v>
      </c>
      <c r="AY297" s="38">
        <v>631652613.22000003</v>
      </c>
      <c r="AZ297" s="38">
        <v>631652613.22000003</v>
      </c>
      <c r="BA297" s="38">
        <v>0</v>
      </c>
      <c r="BB297" s="38">
        <v>547125513.88999999</v>
      </c>
      <c r="BC297" s="38">
        <v>8537954189.25</v>
      </c>
      <c r="BD297" s="38">
        <v>547125513.88999999</v>
      </c>
      <c r="BE297" s="38">
        <v>8537954189.25</v>
      </c>
      <c r="BF297" s="38">
        <v>182873509432.73001</v>
      </c>
      <c r="BG297" s="38">
        <v>1936011688</v>
      </c>
      <c r="BH297" s="38">
        <v>182873509432.73001</v>
      </c>
      <c r="BI297" s="38">
        <v>1936011688</v>
      </c>
    </row>
    <row r="298" spans="1:61" ht="27.75" customHeight="1" x14ac:dyDescent="0.2">
      <c r="A298" s="25">
        <f t="shared" si="4"/>
        <v>292</v>
      </c>
      <c r="B298" s="37">
        <v>3667</v>
      </c>
      <c r="C298" s="35" t="s">
        <v>1424</v>
      </c>
      <c r="D298" s="35" t="s">
        <v>1425</v>
      </c>
      <c r="E298" s="35" t="s">
        <v>1426</v>
      </c>
      <c r="F298" s="35" t="s">
        <v>28</v>
      </c>
      <c r="G298" s="35" t="s">
        <v>2662</v>
      </c>
      <c r="H298" s="35" t="s">
        <v>2663</v>
      </c>
      <c r="I298" s="35" t="s">
        <v>1427</v>
      </c>
      <c r="J298" s="35" t="s">
        <v>39</v>
      </c>
      <c r="K298" s="35" t="s">
        <v>152</v>
      </c>
      <c r="L298" s="35" t="s">
        <v>1953</v>
      </c>
      <c r="M298" s="34" t="s">
        <v>2552</v>
      </c>
      <c r="N298" s="35" t="s">
        <v>1428</v>
      </c>
      <c r="O298" s="36">
        <v>1</v>
      </c>
      <c r="P298" s="36">
        <v>981</v>
      </c>
      <c r="Q298" s="36">
        <v>7</v>
      </c>
      <c r="R298" s="38">
        <v>16929936779</v>
      </c>
      <c r="S298" s="38">
        <v>8082289330</v>
      </c>
      <c r="T298" s="38">
        <v>290363445</v>
      </c>
      <c r="U298" s="38">
        <v>0</v>
      </c>
      <c r="V298" s="38">
        <v>7521478830</v>
      </c>
      <c r="W298" s="38">
        <v>1028075811</v>
      </c>
      <c r="X298" s="38">
        <v>7729363</v>
      </c>
      <c r="Y298" s="38">
        <v>0</v>
      </c>
      <c r="Z298" s="38">
        <v>0</v>
      </c>
      <c r="AA298" s="38">
        <v>13968094815</v>
      </c>
      <c r="AB298" s="38">
        <v>12363051301</v>
      </c>
      <c r="AC298" s="38">
        <v>0</v>
      </c>
      <c r="AD298" s="38">
        <v>200421185</v>
      </c>
      <c r="AE298" s="38">
        <v>0</v>
      </c>
      <c r="AF298" s="38">
        <v>1343619171</v>
      </c>
      <c r="AG298" s="38">
        <v>58145541</v>
      </c>
      <c r="AH298" s="38">
        <v>2857617</v>
      </c>
      <c r="AI298" s="38">
        <v>2961841964</v>
      </c>
      <c r="AJ298" s="38">
        <v>2453523946</v>
      </c>
      <c r="AK298" s="38">
        <v>2443523946</v>
      </c>
      <c r="AL298" s="38">
        <v>79922251</v>
      </c>
      <c r="AM298" s="38">
        <v>128235605</v>
      </c>
      <c r="AN298" s="38">
        <v>0</v>
      </c>
      <c r="AO298" s="38">
        <v>39161644</v>
      </c>
      <c r="AP298" s="38">
        <v>0</v>
      </c>
      <c r="AQ298" s="38">
        <v>115570810</v>
      </c>
      <c r="AR298" s="38">
        <v>73890807</v>
      </c>
      <c r="AS298" s="38">
        <v>41680003</v>
      </c>
      <c r="AT298" s="38">
        <v>93917028</v>
      </c>
      <c r="AU298" s="38">
        <v>52949391</v>
      </c>
      <c r="AV298" s="38">
        <v>1805993</v>
      </c>
      <c r="AW298" s="38">
        <v>39161644</v>
      </c>
      <c r="AX298" s="38">
        <v>0</v>
      </c>
      <c r="AY298" s="38">
        <v>21653782</v>
      </c>
      <c r="AZ298" s="38">
        <v>21653782</v>
      </c>
      <c r="BA298" s="38">
        <v>0</v>
      </c>
      <c r="BB298" s="38">
        <v>26379018</v>
      </c>
      <c r="BC298" s="38">
        <v>292593156</v>
      </c>
      <c r="BD298" s="38">
        <v>26379018</v>
      </c>
      <c r="BE298" s="38">
        <v>292593156</v>
      </c>
      <c r="BF298" s="38">
        <v>14968749906</v>
      </c>
      <c r="BG298" s="38">
        <v>0</v>
      </c>
      <c r="BH298" s="38">
        <v>14968749906</v>
      </c>
      <c r="BI298" s="38">
        <v>0</v>
      </c>
    </row>
    <row r="299" spans="1:61" ht="27.75" customHeight="1" x14ac:dyDescent="0.2">
      <c r="A299" s="25">
        <f t="shared" si="4"/>
        <v>293</v>
      </c>
      <c r="B299" s="37">
        <v>4004</v>
      </c>
      <c r="C299" s="35" t="s">
        <v>1429</v>
      </c>
      <c r="D299" s="35" t="s">
        <v>1430</v>
      </c>
      <c r="E299" s="35" t="s">
        <v>1431</v>
      </c>
      <c r="F299" s="35" t="s">
        <v>126</v>
      </c>
      <c r="G299" s="35" t="s">
        <v>1851</v>
      </c>
      <c r="H299" s="35" t="s">
        <v>37</v>
      </c>
      <c r="I299" s="35" t="s">
        <v>1432</v>
      </c>
      <c r="J299" s="35" t="s">
        <v>738</v>
      </c>
      <c r="K299" s="35" t="s">
        <v>740</v>
      </c>
      <c r="L299" s="35" t="s">
        <v>1433</v>
      </c>
      <c r="M299" s="34" t="s">
        <v>2553</v>
      </c>
      <c r="N299" s="35" t="s">
        <v>1434</v>
      </c>
      <c r="O299" s="36">
        <v>1</v>
      </c>
      <c r="P299" s="36">
        <v>7900</v>
      </c>
      <c r="Q299" s="36">
        <v>26</v>
      </c>
      <c r="R299" s="38">
        <v>90763125345.770004</v>
      </c>
      <c r="S299" s="38">
        <v>11789012959.780001</v>
      </c>
      <c r="T299" s="38">
        <v>716285678.54999995</v>
      </c>
      <c r="U299" s="38">
        <v>0</v>
      </c>
      <c r="V299" s="38">
        <v>71657711155.440002</v>
      </c>
      <c r="W299" s="38">
        <v>382061562</v>
      </c>
      <c r="X299" s="38">
        <v>6218053990</v>
      </c>
      <c r="Y299" s="38">
        <v>0</v>
      </c>
      <c r="Z299" s="38">
        <v>0</v>
      </c>
      <c r="AA299" s="38">
        <v>41465042662.059998</v>
      </c>
      <c r="AB299" s="38">
        <v>32350554684.59</v>
      </c>
      <c r="AC299" s="38">
        <v>0</v>
      </c>
      <c r="AD299" s="38">
        <v>217203100.91</v>
      </c>
      <c r="AE299" s="38">
        <v>0</v>
      </c>
      <c r="AF299" s="38">
        <v>8687519409.3600006</v>
      </c>
      <c r="AG299" s="38">
        <v>209765467.19999999</v>
      </c>
      <c r="AH299" s="38">
        <v>0</v>
      </c>
      <c r="AI299" s="38">
        <v>49298082683.709999</v>
      </c>
      <c r="AJ299" s="38">
        <v>32593131270.490002</v>
      </c>
      <c r="AK299" s="38">
        <v>16968291270.49</v>
      </c>
      <c r="AL299" s="38">
        <v>9688866000.4099998</v>
      </c>
      <c r="AM299" s="38">
        <v>628233576.77999997</v>
      </c>
      <c r="AN299" s="38">
        <v>0</v>
      </c>
      <c r="AO299" s="38">
        <v>251725311.05000001</v>
      </c>
      <c r="AP299" s="38">
        <v>3105184007</v>
      </c>
      <c r="AQ299" s="38">
        <v>720052309.64999998</v>
      </c>
      <c r="AR299" s="38">
        <v>686321017</v>
      </c>
      <c r="AS299" s="38">
        <v>33731292.649999999</v>
      </c>
      <c r="AT299" s="38">
        <v>581781770.64999998</v>
      </c>
      <c r="AU299" s="38">
        <v>320912981.60000002</v>
      </c>
      <c r="AV299" s="38">
        <v>9143478</v>
      </c>
      <c r="AW299" s="38">
        <v>251725311.05000001</v>
      </c>
      <c r="AX299" s="38">
        <v>0</v>
      </c>
      <c r="AY299" s="38">
        <v>138270539</v>
      </c>
      <c r="AZ299" s="38">
        <v>138270539</v>
      </c>
      <c r="BA299" s="38">
        <v>0</v>
      </c>
      <c r="BB299" s="38">
        <v>265707779</v>
      </c>
      <c r="BC299" s="38">
        <v>872354154</v>
      </c>
      <c r="BD299" s="38">
        <v>265707779</v>
      </c>
      <c r="BE299" s="38">
        <v>872354154</v>
      </c>
      <c r="BF299" s="38">
        <v>73696911342.089996</v>
      </c>
      <c r="BG299" s="38">
        <v>0</v>
      </c>
      <c r="BH299" s="38">
        <v>73696911342.089996</v>
      </c>
      <c r="BI299" s="38">
        <v>0</v>
      </c>
    </row>
    <row r="300" spans="1:61" ht="27.75" customHeight="1" x14ac:dyDescent="0.2">
      <c r="A300" s="25">
        <f t="shared" si="4"/>
        <v>294</v>
      </c>
      <c r="B300" s="37">
        <v>4011</v>
      </c>
      <c r="C300" s="35" t="s">
        <v>1436</v>
      </c>
      <c r="D300" s="35" t="s">
        <v>1437</v>
      </c>
      <c r="E300" s="35" t="s">
        <v>1438</v>
      </c>
      <c r="F300" s="35" t="s">
        <v>116</v>
      </c>
      <c r="G300" s="35" t="s">
        <v>1855</v>
      </c>
      <c r="H300" s="35" t="s">
        <v>38</v>
      </c>
      <c r="I300" s="35" t="s">
        <v>1439</v>
      </c>
      <c r="J300" s="35" t="s">
        <v>738</v>
      </c>
      <c r="K300" s="35" t="s">
        <v>739</v>
      </c>
      <c r="L300" s="35" t="s">
        <v>2554</v>
      </c>
      <c r="M300" s="34" t="s">
        <v>2555</v>
      </c>
      <c r="N300" s="35" t="s">
        <v>2040</v>
      </c>
      <c r="O300" s="36">
        <v>1</v>
      </c>
      <c r="P300" s="36">
        <v>15487</v>
      </c>
      <c r="Q300" s="36">
        <v>49</v>
      </c>
      <c r="R300" s="38">
        <v>26604955359.689999</v>
      </c>
      <c r="S300" s="38">
        <v>1792756562.26</v>
      </c>
      <c r="T300" s="38">
        <v>2288069316.75</v>
      </c>
      <c r="U300" s="38">
        <v>0</v>
      </c>
      <c r="V300" s="38">
        <v>20850302520.34</v>
      </c>
      <c r="W300" s="38">
        <v>323843056.60000002</v>
      </c>
      <c r="X300" s="38">
        <v>1324559118.74</v>
      </c>
      <c r="Y300" s="38">
        <v>0</v>
      </c>
      <c r="Z300" s="38">
        <v>25424785</v>
      </c>
      <c r="AA300" s="38">
        <v>19346848682.77</v>
      </c>
      <c r="AB300" s="38">
        <v>17717080980.52</v>
      </c>
      <c r="AC300" s="38">
        <v>1297429218</v>
      </c>
      <c r="AD300" s="38">
        <v>254003289.71000001</v>
      </c>
      <c r="AE300" s="38">
        <v>0</v>
      </c>
      <c r="AF300" s="38">
        <v>0</v>
      </c>
      <c r="AG300" s="38">
        <v>78335194.540000007</v>
      </c>
      <c r="AH300" s="38">
        <v>0</v>
      </c>
      <c r="AI300" s="38">
        <v>7258106676.9200001</v>
      </c>
      <c r="AJ300" s="38">
        <v>5554642043.6800003</v>
      </c>
      <c r="AK300" s="38">
        <v>2273425643.6799998</v>
      </c>
      <c r="AL300" s="38">
        <v>704739661.58000004</v>
      </c>
      <c r="AM300" s="38">
        <v>0</v>
      </c>
      <c r="AN300" s="38">
        <v>0</v>
      </c>
      <c r="AO300" s="38">
        <v>-26564032.75</v>
      </c>
      <c r="AP300" s="38">
        <v>911184420.50999999</v>
      </c>
      <c r="AQ300" s="38">
        <v>378355234.11000001</v>
      </c>
      <c r="AR300" s="38">
        <v>321504885</v>
      </c>
      <c r="AS300" s="38">
        <v>56850349.109999999</v>
      </c>
      <c r="AT300" s="38">
        <v>291747446.11000001</v>
      </c>
      <c r="AU300" s="38">
        <v>308529452.86000001</v>
      </c>
      <c r="AV300" s="38">
        <v>9782026</v>
      </c>
      <c r="AW300" s="38">
        <v>-26564032.75</v>
      </c>
      <c r="AX300" s="38">
        <v>0</v>
      </c>
      <c r="AY300" s="38">
        <v>86607788</v>
      </c>
      <c r="AZ300" s="38">
        <v>86607788</v>
      </c>
      <c r="BA300" s="38">
        <v>0</v>
      </c>
      <c r="BB300" s="38">
        <v>0</v>
      </c>
      <c r="BC300" s="38">
        <v>0</v>
      </c>
      <c r="BD300" s="38">
        <v>0</v>
      </c>
      <c r="BE300" s="38">
        <v>0</v>
      </c>
      <c r="BF300" s="38">
        <v>0</v>
      </c>
      <c r="BG300" s="38">
        <v>0</v>
      </c>
      <c r="BH300" s="38">
        <v>0</v>
      </c>
      <c r="BI300" s="38">
        <v>0</v>
      </c>
    </row>
    <row r="301" spans="1:61" ht="27.75" customHeight="1" x14ac:dyDescent="0.2">
      <c r="A301" s="25">
        <f t="shared" si="4"/>
        <v>295</v>
      </c>
      <c r="B301" s="37">
        <v>4054</v>
      </c>
      <c r="C301" s="35" t="s">
        <v>1440</v>
      </c>
      <c r="D301" s="35" t="s">
        <v>1441</v>
      </c>
      <c r="E301" s="35" t="s">
        <v>1442</v>
      </c>
      <c r="F301" s="35" t="s">
        <v>116</v>
      </c>
      <c r="G301" s="35" t="s">
        <v>1855</v>
      </c>
      <c r="H301" s="35" t="s">
        <v>38</v>
      </c>
      <c r="I301" s="35" t="s">
        <v>1443</v>
      </c>
      <c r="J301" s="35" t="s">
        <v>738</v>
      </c>
      <c r="K301" s="35" t="s">
        <v>740</v>
      </c>
      <c r="L301" s="35" t="s">
        <v>2556</v>
      </c>
      <c r="M301" s="34" t="s">
        <v>2557</v>
      </c>
      <c r="N301" s="35" t="s">
        <v>1444</v>
      </c>
      <c r="O301" s="36">
        <v>1</v>
      </c>
      <c r="P301" s="36">
        <v>1525</v>
      </c>
      <c r="Q301" s="36">
        <v>18</v>
      </c>
      <c r="R301" s="38">
        <v>20127855856.84</v>
      </c>
      <c r="S301" s="38">
        <v>3741235754.6900001</v>
      </c>
      <c r="T301" s="38">
        <v>1253952898.97</v>
      </c>
      <c r="U301" s="38">
        <v>0</v>
      </c>
      <c r="V301" s="38">
        <v>14614798921.98</v>
      </c>
      <c r="W301" s="38">
        <v>25579152.199999999</v>
      </c>
      <c r="X301" s="38">
        <v>492289129</v>
      </c>
      <c r="Y301" s="38">
        <v>0</v>
      </c>
      <c r="Z301" s="38">
        <v>0</v>
      </c>
      <c r="AA301" s="38">
        <v>11133497881.91</v>
      </c>
      <c r="AB301" s="38">
        <v>10182665209.01</v>
      </c>
      <c r="AC301" s="38">
        <v>0</v>
      </c>
      <c r="AD301" s="38">
        <v>524694359.02999997</v>
      </c>
      <c r="AE301" s="38">
        <v>0</v>
      </c>
      <c r="AF301" s="38">
        <v>295022161.94</v>
      </c>
      <c r="AG301" s="38">
        <v>126016151.93000001</v>
      </c>
      <c r="AH301" s="38">
        <v>5100000</v>
      </c>
      <c r="AI301" s="38">
        <v>8994357974.9300003</v>
      </c>
      <c r="AJ301" s="38">
        <v>6841557373.5100002</v>
      </c>
      <c r="AK301" s="38">
        <v>3521278873.5100002</v>
      </c>
      <c r="AL301" s="38">
        <v>1293285321.21</v>
      </c>
      <c r="AM301" s="38">
        <v>362281270.63999999</v>
      </c>
      <c r="AN301" s="38">
        <v>523807.84</v>
      </c>
      <c r="AO301" s="38">
        <v>7866190.4800000004</v>
      </c>
      <c r="AP301" s="38">
        <v>32003253.350000001</v>
      </c>
      <c r="AQ301" s="38">
        <v>179307350.25999999</v>
      </c>
      <c r="AR301" s="38">
        <v>161417435.37</v>
      </c>
      <c r="AS301" s="38">
        <v>17889914.890000001</v>
      </c>
      <c r="AT301" s="38">
        <v>126307334.26000001</v>
      </c>
      <c r="AU301" s="38">
        <v>112994246.78</v>
      </c>
      <c r="AV301" s="38">
        <v>5446897</v>
      </c>
      <c r="AW301" s="38">
        <v>7866190.4800000004</v>
      </c>
      <c r="AX301" s="38">
        <v>0</v>
      </c>
      <c r="AY301" s="38">
        <v>53000016</v>
      </c>
      <c r="AZ301" s="38">
        <v>53000016</v>
      </c>
      <c r="BA301" s="38">
        <v>0</v>
      </c>
      <c r="BB301" s="38">
        <v>7625879747.2200003</v>
      </c>
      <c r="BC301" s="38">
        <v>252979227</v>
      </c>
      <c r="BD301" s="38">
        <v>7625879747.2200003</v>
      </c>
      <c r="BE301" s="38">
        <v>252979227</v>
      </c>
      <c r="BF301" s="38">
        <v>17175837673</v>
      </c>
      <c r="BG301" s="38">
        <v>0</v>
      </c>
      <c r="BH301" s="38">
        <v>17175837673</v>
      </c>
      <c r="BI301" s="38">
        <v>0</v>
      </c>
    </row>
    <row r="302" spans="1:61" ht="27.75" customHeight="1" x14ac:dyDescent="0.2">
      <c r="A302" s="25">
        <f t="shared" si="4"/>
        <v>296</v>
      </c>
      <c r="B302" s="37">
        <v>4055</v>
      </c>
      <c r="C302" s="35" t="s">
        <v>1445</v>
      </c>
      <c r="D302" s="35" t="s">
        <v>1446</v>
      </c>
      <c r="E302" s="35" t="s">
        <v>1387</v>
      </c>
      <c r="F302" s="35" t="s">
        <v>31</v>
      </c>
      <c r="G302" s="35" t="s">
        <v>1914</v>
      </c>
      <c r="H302" s="35" t="s">
        <v>728</v>
      </c>
      <c r="I302" s="35" t="s">
        <v>1447</v>
      </c>
      <c r="J302" s="35" t="s">
        <v>45</v>
      </c>
      <c r="K302" s="35" t="s">
        <v>1403</v>
      </c>
      <c r="L302" s="35" t="s">
        <v>1448</v>
      </c>
      <c r="M302" s="34" t="s">
        <v>2558</v>
      </c>
      <c r="N302" s="35" t="s">
        <v>1954</v>
      </c>
      <c r="O302" s="36">
        <v>1</v>
      </c>
      <c r="P302" s="36">
        <v>1990</v>
      </c>
      <c r="Q302" s="36">
        <v>79</v>
      </c>
      <c r="R302" s="38">
        <v>32780552893.700001</v>
      </c>
      <c r="S302" s="38">
        <v>1258454864.0799999</v>
      </c>
      <c r="T302" s="38">
        <v>11000008113.26</v>
      </c>
      <c r="U302" s="38">
        <v>6275525402.4899998</v>
      </c>
      <c r="V302" s="38">
        <v>2551759530.5100002</v>
      </c>
      <c r="W302" s="38">
        <v>1858023291.95</v>
      </c>
      <c r="X302" s="38">
        <v>9710433987.4099998</v>
      </c>
      <c r="Y302" s="38">
        <v>0</v>
      </c>
      <c r="Z302" s="38">
        <v>126347704</v>
      </c>
      <c r="AA302" s="38">
        <v>6141289138.6499996</v>
      </c>
      <c r="AB302" s="38">
        <v>0</v>
      </c>
      <c r="AC302" s="38">
        <v>84294048.079999998</v>
      </c>
      <c r="AD302" s="38">
        <v>4119274026.4899998</v>
      </c>
      <c r="AE302" s="38">
        <v>0</v>
      </c>
      <c r="AF302" s="38">
        <v>293935429.07999998</v>
      </c>
      <c r="AG302" s="38">
        <v>1562312509</v>
      </c>
      <c r="AH302" s="38">
        <v>81473126</v>
      </c>
      <c r="AI302" s="38">
        <v>26639263755.049999</v>
      </c>
      <c r="AJ302" s="38">
        <v>6242635076.2600002</v>
      </c>
      <c r="AK302" s="38">
        <v>6012168686.2600002</v>
      </c>
      <c r="AL302" s="38">
        <v>3404994777.48</v>
      </c>
      <c r="AM302" s="38">
        <v>4645696861.3800001</v>
      </c>
      <c r="AN302" s="38">
        <v>3013343.32</v>
      </c>
      <c r="AO302" s="38">
        <v>105949663.77</v>
      </c>
      <c r="AP302" s="38">
        <v>9653673145.5200005</v>
      </c>
      <c r="AQ302" s="38">
        <v>6000811092.29</v>
      </c>
      <c r="AR302" s="38">
        <v>5963723127.6400003</v>
      </c>
      <c r="AS302" s="38">
        <v>37087964.649999999</v>
      </c>
      <c r="AT302" s="38">
        <v>623554637.41999996</v>
      </c>
      <c r="AU302" s="38">
        <v>169842762.65000001</v>
      </c>
      <c r="AV302" s="38">
        <v>16574159.15</v>
      </c>
      <c r="AW302" s="38">
        <v>105949663.77</v>
      </c>
      <c r="AX302" s="38">
        <v>331188051.85000002</v>
      </c>
      <c r="AY302" s="38">
        <v>5377256454.8699999</v>
      </c>
      <c r="AZ302" s="38">
        <v>5377256454.8699999</v>
      </c>
      <c r="BA302" s="38">
        <v>0</v>
      </c>
      <c r="BB302" s="38">
        <v>15015064</v>
      </c>
      <c r="BC302" s="38">
        <v>4798343129.79</v>
      </c>
      <c r="BD302" s="38">
        <v>15015064</v>
      </c>
      <c r="BE302" s="38">
        <v>4798343129.79</v>
      </c>
      <c r="BF302" s="38">
        <v>2321641075</v>
      </c>
      <c r="BG302" s="38">
        <v>688345381.21000004</v>
      </c>
      <c r="BH302" s="38">
        <v>2321641075</v>
      </c>
      <c r="BI302" s="38">
        <v>688345381.21000004</v>
      </c>
    </row>
    <row r="303" spans="1:61" ht="27.75" customHeight="1" x14ac:dyDescent="0.2">
      <c r="A303" s="25">
        <f t="shared" si="4"/>
        <v>297</v>
      </c>
      <c r="B303" s="37">
        <v>4063</v>
      </c>
      <c r="C303" s="35" t="s">
        <v>1449</v>
      </c>
      <c r="D303" s="35" t="s">
        <v>1450</v>
      </c>
      <c r="E303" s="35" t="s">
        <v>1451</v>
      </c>
      <c r="F303" s="35" t="s">
        <v>47</v>
      </c>
      <c r="G303" s="35" t="s">
        <v>1871</v>
      </c>
      <c r="H303" s="35" t="s">
        <v>40</v>
      </c>
      <c r="I303" s="35" t="s">
        <v>1452</v>
      </c>
      <c r="J303" s="35" t="s">
        <v>738</v>
      </c>
      <c r="K303" s="35" t="s">
        <v>740</v>
      </c>
      <c r="L303" s="35" t="s">
        <v>1805</v>
      </c>
      <c r="M303" s="34" t="s">
        <v>2559</v>
      </c>
      <c r="N303" s="35" t="s">
        <v>1720</v>
      </c>
      <c r="O303" s="36">
        <v>1</v>
      </c>
      <c r="P303" s="36">
        <v>5871</v>
      </c>
      <c r="Q303" s="36">
        <v>13</v>
      </c>
      <c r="R303" s="38">
        <v>37729281882.18</v>
      </c>
      <c r="S303" s="38">
        <v>2597689559.0599999</v>
      </c>
      <c r="T303" s="38">
        <v>4352890212.1199999</v>
      </c>
      <c r="U303" s="38">
        <v>0</v>
      </c>
      <c r="V303" s="38">
        <v>25835485957</v>
      </c>
      <c r="W303" s="38">
        <v>51840571</v>
      </c>
      <c r="X303" s="38">
        <v>4891375583</v>
      </c>
      <c r="Y303" s="38">
        <v>0</v>
      </c>
      <c r="Z303" s="38">
        <v>0</v>
      </c>
      <c r="AA303" s="38">
        <v>4360942984.4799995</v>
      </c>
      <c r="AB303" s="38">
        <v>0</v>
      </c>
      <c r="AC303" s="38">
        <v>0</v>
      </c>
      <c r="AD303" s="38">
        <v>1004633320.64</v>
      </c>
      <c r="AE303" s="38">
        <v>0</v>
      </c>
      <c r="AF303" s="38">
        <v>3332106813.8400002</v>
      </c>
      <c r="AG303" s="38">
        <v>24202850</v>
      </c>
      <c r="AH303" s="38">
        <v>0</v>
      </c>
      <c r="AI303" s="38">
        <v>33368338897.700001</v>
      </c>
      <c r="AJ303" s="38">
        <v>18026649149</v>
      </c>
      <c r="AK303" s="38">
        <v>0</v>
      </c>
      <c r="AL303" s="38">
        <v>7713901636.1800003</v>
      </c>
      <c r="AM303" s="38">
        <v>2838196894.25</v>
      </c>
      <c r="AN303" s="38">
        <v>1517615</v>
      </c>
      <c r="AO303" s="38">
        <v>369369789.37</v>
      </c>
      <c r="AP303" s="38">
        <v>820891908</v>
      </c>
      <c r="AQ303" s="38">
        <v>515037537.37</v>
      </c>
      <c r="AR303" s="38">
        <v>457212976</v>
      </c>
      <c r="AS303" s="38">
        <v>57824561.369999997</v>
      </c>
      <c r="AT303" s="38">
        <v>515037537.37</v>
      </c>
      <c r="AU303" s="38">
        <v>138187289</v>
      </c>
      <c r="AV303" s="38">
        <v>7480459</v>
      </c>
      <c r="AW303" s="38">
        <v>369369789.37</v>
      </c>
      <c r="AX303" s="38">
        <v>0</v>
      </c>
      <c r="AY303" s="38">
        <v>0</v>
      </c>
      <c r="AZ303" s="38">
        <v>0</v>
      </c>
      <c r="BA303" s="38">
        <v>0</v>
      </c>
      <c r="BB303" s="38">
        <v>0</v>
      </c>
      <c r="BC303" s="38">
        <v>0</v>
      </c>
      <c r="BD303" s="38">
        <v>0</v>
      </c>
      <c r="BE303" s="38">
        <v>0</v>
      </c>
      <c r="BF303" s="38">
        <v>0</v>
      </c>
      <c r="BG303" s="38">
        <v>0</v>
      </c>
      <c r="BH303" s="38">
        <v>0</v>
      </c>
      <c r="BI303" s="38">
        <v>0</v>
      </c>
    </row>
    <row r="304" spans="1:61" ht="27.75" customHeight="1" x14ac:dyDescent="0.2">
      <c r="A304" s="25">
        <f t="shared" si="4"/>
        <v>298</v>
      </c>
      <c r="B304" s="37">
        <v>4270</v>
      </c>
      <c r="C304" s="35" t="s">
        <v>1454</v>
      </c>
      <c r="D304" s="35" t="s">
        <v>1455</v>
      </c>
      <c r="E304" s="35" t="s">
        <v>1456</v>
      </c>
      <c r="F304" s="35" t="s">
        <v>28</v>
      </c>
      <c r="G304" s="35" t="s">
        <v>1851</v>
      </c>
      <c r="H304" s="35" t="s">
        <v>37</v>
      </c>
      <c r="I304" s="35" t="s">
        <v>1457</v>
      </c>
      <c r="J304" s="35" t="s">
        <v>29</v>
      </c>
      <c r="K304" s="35" t="s">
        <v>30</v>
      </c>
      <c r="L304" s="35" t="s">
        <v>2560</v>
      </c>
      <c r="M304" s="34" t="s">
        <v>2561</v>
      </c>
      <c r="N304" s="35" t="s">
        <v>1458</v>
      </c>
      <c r="O304" s="36">
        <v>1</v>
      </c>
      <c r="P304" s="36">
        <v>13540</v>
      </c>
      <c r="Q304" s="36">
        <v>30</v>
      </c>
      <c r="R304" s="38">
        <v>99020551507.949997</v>
      </c>
      <c r="S304" s="38">
        <v>6448470232.4099998</v>
      </c>
      <c r="T304" s="38">
        <v>3188725796.52</v>
      </c>
      <c r="U304" s="38">
        <v>0</v>
      </c>
      <c r="V304" s="38">
        <v>89205027348.449997</v>
      </c>
      <c r="W304" s="38">
        <v>60880375</v>
      </c>
      <c r="X304" s="38">
        <v>20138754.57</v>
      </c>
      <c r="Y304" s="38">
        <v>0</v>
      </c>
      <c r="Z304" s="38">
        <v>97309001</v>
      </c>
      <c r="AA304" s="38">
        <v>79804118105.539993</v>
      </c>
      <c r="AB304" s="38">
        <v>69198944658.869995</v>
      </c>
      <c r="AC304" s="38">
        <v>4318863071.25</v>
      </c>
      <c r="AD304" s="38">
        <v>1292479413.4200001</v>
      </c>
      <c r="AE304" s="38">
        <v>0</v>
      </c>
      <c r="AF304" s="38">
        <v>4792720696</v>
      </c>
      <c r="AG304" s="38">
        <v>201110266</v>
      </c>
      <c r="AH304" s="38">
        <v>0</v>
      </c>
      <c r="AI304" s="38">
        <v>19216433402.41</v>
      </c>
      <c r="AJ304" s="38">
        <v>12720899368</v>
      </c>
      <c r="AK304" s="38">
        <v>12352040868</v>
      </c>
      <c r="AL304" s="38">
        <v>2790085813.6799998</v>
      </c>
      <c r="AM304" s="38">
        <v>1833231015.75</v>
      </c>
      <c r="AN304" s="38">
        <v>0</v>
      </c>
      <c r="AO304" s="38">
        <v>117285249.7</v>
      </c>
      <c r="AP304" s="38">
        <v>1754931955.28</v>
      </c>
      <c r="AQ304" s="38">
        <v>845096941.54999995</v>
      </c>
      <c r="AR304" s="38">
        <v>811105726.79999995</v>
      </c>
      <c r="AS304" s="38">
        <v>33991214.75</v>
      </c>
      <c r="AT304" s="38">
        <v>550689249.28999996</v>
      </c>
      <c r="AU304" s="38">
        <v>358012749.97000003</v>
      </c>
      <c r="AV304" s="38">
        <v>75391249.620000005</v>
      </c>
      <c r="AW304" s="38">
        <v>117285249.7</v>
      </c>
      <c r="AX304" s="38">
        <v>0</v>
      </c>
      <c r="AY304" s="38">
        <v>294407692.25999999</v>
      </c>
      <c r="AZ304" s="38">
        <v>294407692.25999999</v>
      </c>
      <c r="BA304" s="38">
        <v>0</v>
      </c>
      <c r="BB304" s="38">
        <v>343658840</v>
      </c>
      <c r="BC304" s="38">
        <v>635628095</v>
      </c>
      <c r="BD304" s="38">
        <v>343658840</v>
      </c>
      <c r="BE304" s="38">
        <v>635628095</v>
      </c>
      <c r="BF304" s="38">
        <v>334319718880</v>
      </c>
      <c r="BG304" s="38">
        <v>0</v>
      </c>
      <c r="BH304" s="38">
        <v>334319718880</v>
      </c>
      <c r="BI304" s="38">
        <v>0</v>
      </c>
    </row>
    <row r="305" spans="1:61" ht="27.75" customHeight="1" x14ac:dyDescent="0.2">
      <c r="A305" s="25">
        <f t="shared" si="4"/>
        <v>299</v>
      </c>
      <c r="B305" s="37">
        <v>4292</v>
      </c>
      <c r="C305" s="35" t="s">
        <v>1459</v>
      </c>
      <c r="D305" s="35" t="s">
        <v>1460</v>
      </c>
      <c r="E305" s="35" t="s">
        <v>1459</v>
      </c>
      <c r="F305" s="35" t="s">
        <v>42</v>
      </c>
      <c r="G305" s="35" t="s">
        <v>1851</v>
      </c>
      <c r="H305" s="35" t="s">
        <v>37</v>
      </c>
      <c r="I305" s="35" t="s">
        <v>1461</v>
      </c>
      <c r="J305" s="35" t="s">
        <v>29</v>
      </c>
      <c r="K305" s="35" t="s">
        <v>30</v>
      </c>
      <c r="L305" s="35" t="s">
        <v>2562</v>
      </c>
      <c r="M305" s="34" t="s">
        <v>2563</v>
      </c>
      <c r="N305" s="35" t="s">
        <v>1462</v>
      </c>
      <c r="O305" s="36">
        <v>1</v>
      </c>
      <c r="P305" s="36">
        <v>1490</v>
      </c>
      <c r="Q305" s="36">
        <v>8</v>
      </c>
      <c r="R305" s="38">
        <v>18628976746.470001</v>
      </c>
      <c r="S305" s="38">
        <v>1782397449.4400001</v>
      </c>
      <c r="T305" s="38">
        <v>6272827983</v>
      </c>
      <c r="U305" s="38">
        <v>0</v>
      </c>
      <c r="V305" s="38">
        <v>8815506351</v>
      </c>
      <c r="W305" s="38">
        <v>75214883.099999994</v>
      </c>
      <c r="X305" s="38">
        <v>1683030079.9300001</v>
      </c>
      <c r="Y305" s="38">
        <v>0</v>
      </c>
      <c r="Z305" s="38">
        <v>0</v>
      </c>
      <c r="AA305" s="38">
        <v>960599283.10000002</v>
      </c>
      <c r="AB305" s="38">
        <v>0</v>
      </c>
      <c r="AC305" s="38">
        <v>0</v>
      </c>
      <c r="AD305" s="38">
        <v>470659392.10000002</v>
      </c>
      <c r="AE305" s="38">
        <v>0</v>
      </c>
      <c r="AF305" s="38">
        <v>0</v>
      </c>
      <c r="AG305" s="38">
        <v>21829684</v>
      </c>
      <c r="AH305" s="38">
        <v>468110207</v>
      </c>
      <c r="AI305" s="38">
        <v>17668377463.369999</v>
      </c>
      <c r="AJ305" s="38">
        <v>11119855252.139999</v>
      </c>
      <c r="AK305" s="38">
        <v>3307435252.1399999</v>
      </c>
      <c r="AL305" s="38">
        <v>2022450407.21</v>
      </c>
      <c r="AM305" s="38">
        <v>931757065</v>
      </c>
      <c r="AN305" s="38">
        <v>0</v>
      </c>
      <c r="AO305" s="38">
        <v>86195751.200000003</v>
      </c>
      <c r="AP305" s="38">
        <v>2993094463</v>
      </c>
      <c r="AQ305" s="38">
        <v>165606860</v>
      </c>
      <c r="AR305" s="38">
        <v>116569593</v>
      </c>
      <c r="AS305" s="38">
        <v>49037267</v>
      </c>
      <c r="AT305" s="38">
        <v>165606860</v>
      </c>
      <c r="AU305" s="38">
        <v>74664665.640000001</v>
      </c>
      <c r="AV305" s="38">
        <v>4746443.16</v>
      </c>
      <c r="AW305" s="38">
        <v>86195751.200000003</v>
      </c>
      <c r="AX305" s="38">
        <v>0</v>
      </c>
      <c r="AY305" s="38">
        <v>0</v>
      </c>
      <c r="AZ305" s="38">
        <v>0</v>
      </c>
      <c r="BA305" s="38">
        <v>0</v>
      </c>
      <c r="BB305" s="38">
        <v>4852151</v>
      </c>
      <c r="BC305" s="38">
        <v>527062775</v>
      </c>
      <c r="BD305" s="38">
        <v>4852151</v>
      </c>
      <c r="BE305" s="38">
        <v>527062775</v>
      </c>
      <c r="BF305" s="38">
        <v>9591442618</v>
      </c>
      <c r="BG305" s="38">
        <v>6894550000</v>
      </c>
      <c r="BH305" s="38">
        <v>9591442618</v>
      </c>
      <c r="BI305" s="38">
        <v>6894550000</v>
      </c>
    </row>
    <row r="306" spans="1:61" ht="27.75" customHeight="1" x14ac:dyDescent="0.2">
      <c r="A306" s="25">
        <f t="shared" si="4"/>
        <v>300</v>
      </c>
      <c r="B306" s="37">
        <v>4403</v>
      </c>
      <c r="C306" s="35" t="s">
        <v>1463</v>
      </c>
      <c r="D306" s="35" t="s">
        <v>1464</v>
      </c>
      <c r="E306" s="35" t="s">
        <v>1465</v>
      </c>
      <c r="F306" s="35" t="s">
        <v>116</v>
      </c>
      <c r="G306" s="35" t="s">
        <v>1855</v>
      </c>
      <c r="H306" s="35" t="s">
        <v>38</v>
      </c>
      <c r="I306" s="35" t="s">
        <v>1466</v>
      </c>
      <c r="J306" s="35" t="s">
        <v>1050</v>
      </c>
      <c r="K306" s="35" t="s">
        <v>1068</v>
      </c>
      <c r="L306" s="35" t="s">
        <v>1467</v>
      </c>
      <c r="M306" s="34" t="s">
        <v>2564</v>
      </c>
      <c r="N306" s="35" t="s">
        <v>1955</v>
      </c>
      <c r="O306" s="36">
        <v>1</v>
      </c>
      <c r="P306" s="36">
        <v>24296</v>
      </c>
      <c r="Q306" s="36">
        <v>91</v>
      </c>
      <c r="R306" s="38">
        <v>49223668307.879997</v>
      </c>
      <c r="S306" s="38">
        <v>5564491685.1899996</v>
      </c>
      <c r="T306" s="38">
        <v>1271335937.23</v>
      </c>
      <c r="U306" s="38">
        <v>0</v>
      </c>
      <c r="V306" s="38">
        <v>38553458208.510002</v>
      </c>
      <c r="W306" s="38">
        <v>121785169.48</v>
      </c>
      <c r="X306" s="38">
        <v>3648981328.1799998</v>
      </c>
      <c r="Y306" s="38">
        <v>0</v>
      </c>
      <c r="Z306" s="38">
        <v>63615979.289999999</v>
      </c>
      <c r="AA306" s="38">
        <v>31970279197.900002</v>
      </c>
      <c r="AB306" s="38">
        <v>30997924959.630001</v>
      </c>
      <c r="AC306" s="38">
        <v>0</v>
      </c>
      <c r="AD306" s="38">
        <v>392099473.86000001</v>
      </c>
      <c r="AE306" s="38">
        <v>0</v>
      </c>
      <c r="AF306" s="38">
        <v>125855492.31999999</v>
      </c>
      <c r="AG306" s="38">
        <v>454399272.08999997</v>
      </c>
      <c r="AH306" s="38">
        <v>0</v>
      </c>
      <c r="AI306" s="38">
        <v>17253389109.98</v>
      </c>
      <c r="AJ306" s="38">
        <v>11722496322.459999</v>
      </c>
      <c r="AK306" s="38">
        <v>7035044322.46</v>
      </c>
      <c r="AL306" s="38">
        <v>2123385603</v>
      </c>
      <c r="AM306" s="38">
        <v>2305635275</v>
      </c>
      <c r="AN306" s="38">
        <v>77298221</v>
      </c>
      <c r="AO306" s="38">
        <v>76530537.689999998</v>
      </c>
      <c r="AP306" s="38">
        <v>653465526.38999999</v>
      </c>
      <c r="AQ306" s="38">
        <v>846386014.05999994</v>
      </c>
      <c r="AR306" s="38">
        <v>705470962.22000003</v>
      </c>
      <c r="AS306" s="38">
        <v>140915051.84</v>
      </c>
      <c r="AT306" s="38">
        <v>704831736.39999998</v>
      </c>
      <c r="AU306" s="38">
        <v>618018701.70000005</v>
      </c>
      <c r="AV306" s="38">
        <v>10282497.01</v>
      </c>
      <c r="AW306" s="38">
        <v>76530537.689999998</v>
      </c>
      <c r="AX306" s="38">
        <v>0</v>
      </c>
      <c r="AY306" s="38">
        <v>141554277.66</v>
      </c>
      <c r="AZ306" s="38">
        <v>141554277.66</v>
      </c>
      <c r="BA306" s="38">
        <v>0</v>
      </c>
      <c r="BB306" s="38">
        <v>2827991547</v>
      </c>
      <c r="BC306" s="38">
        <v>17061831149</v>
      </c>
      <c r="BD306" s="38">
        <v>2827991547</v>
      </c>
      <c r="BE306" s="38">
        <v>17061831149</v>
      </c>
      <c r="BF306" s="38">
        <v>133317876041.37</v>
      </c>
      <c r="BG306" s="38">
        <v>0</v>
      </c>
      <c r="BH306" s="38">
        <v>128891574041.37</v>
      </c>
      <c r="BI306" s="38">
        <v>4426302000</v>
      </c>
    </row>
    <row r="307" spans="1:61" ht="27.75" customHeight="1" x14ac:dyDescent="0.2">
      <c r="A307" s="25">
        <f t="shared" si="4"/>
        <v>301</v>
      </c>
      <c r="B307" s="37">
        <v>4458</v>
      </c>
      <c r="C307" s="35" t="s">
        <v>1468</v>
      </c>
      <c r="D307" s="35" t="s">
        <v>1469</v>
      </c>
      <c r="E307" s="35" t="s">
        <v>1470</v>
      </c>
      <c r="F307" s="35" t="s">
        <v>116</v>
      </c>
      <c r="G307" s="35" t="s">
        <v>1851</v>
      </c>
      <c r="H307" s="35" t="s">
        <v>37</v>
      </c>
      <c r="I307" s="35" t="s">
        <v>1471</v>
      </c>
      <c r="J307" s="35" t="s">
        <v>648</v>
      </c>
      <c r="K307" s="35" t="s">
        <v>2565</v>
      </c>
      <c r="L307" s="35" t="s">
        <v>2566</v>
      </c>
      <c r="M307" s="34" t="s">
        <v>2567</v>
      </c>
      <c r="N307" s="35" t="s">
        <v>1472</v>
      </c>
      <c r="O307" s="36">
        <v>1</v>
      </c>
      <c r="P307" s="36">
        <v>22294</v>
      </c>
      <c r="Q307" s="36">
        <v>58</v>
      </c>
      <c r="R307" s="38">
        <v>40245535384.709999</v>
      </c>
      <c r="S307" s="38">
        <v>4461072994.5</v>
      </c>
      <c r="T307" s="38">
        <v>684612761.58000004</v>
      </c>
      <c r="U307" s="38">
        <v>0</v>
      </c>
      <c r="V307" s="38">
        <v>32270871056.779999</v>
      </c>
      <c r="W307" s="38">
        <v>14847294.58</v>
      </c>
      <c r="X307" s="38">
        <v>2663626574.0599999</v>
      </c>
      <c r="Y307" s="38">
        <v>0</v>
      </c>
      <c r="Z307" s="38">
        <v>150504703.19999999</v>
      </c>
      <c r="AA307" s="38">
        <v>25300293583.02</v>
      </c>
      <c r="AB307" s="38">
        <v>21120117251.970001</v>
      </c>
      <c r="AC307" s="38">
        <v>3603369178.77</v>
      </c>
      <c r="AD307" s="38">
        <v>273534286.56</v>
      </c>
      <c r="AE307" s="38">
        <v>0</v>
      </c>
      <c r="AF307" s="38">
        <v>65398935.539999999</v>
      </c>
      <c r="AG307" s="38">
        <v>237873930.18000001</v>
      </c>
      <c r="AH307" s="38">
        <v>0</v>
      </c>
      <c r="AI307" s="38">
        <v>14945241801.68</v>
      </c>
      <c r="AJ307" s="38">
        <v>5326327672</v>
      </c>
      <c r="AK307" s="38">
        <v>1420117672</v>
      </c>
      <c r="AL307" s="38">
        <v>6559111230</v>
      </c>
      <c r="AM307" s="38">
        <v>117377836.81999999</v>
      </c>
      <c r="AN307" s="38">
        <v>6643166</v>
      </c>
      <c r="AO307" s="38">
        <v>151273805.13999999</v>
      </c>
      <c r="AP307" s="38">
        <v>1284708910.24</v>
      </c>
      <c r="AQ307" s="38">
        <v>559314479.61000001</v>
      </c>
      <c r="AR307" s="38">
        <v>517206221.37</v>
      </c>
      <c r="AS307" s="38">
        <v>42108258.240000002</v>
      </c>
      <c r="AT307" s="38">
        <v>457892011.81999999</v>
      </c>
      <c r="AU307" s="38">
        <v>292423354.13999999</v>
      </c>
      <c r="AV307" s="38">
        <v>14194852.539999999</v>
      </c>
      <c r="AW307" s="38">
        <v>151273805.13999999</v>
      </c>
      <c r="AX307" s="38">
        <v>0</v>
      </c>
      <c r="AY307" s="38">
        <v>101422467.79000001</v>
      </c>
      <c r="AZ307" s="38">
        <v>101422467.79000001</v>
      </c>
      <c r="BA307" s="38">
        <v>0</v>
      </c>
      <c r="BB307" s="38">
        <v>1478943379</v>
      </c>
      <c r="BC307" s="38">
        <v>154170785</v>
      </c>
      <c r="BD307" s="38">
        <v>1478943379</v>
      </c>
      <c r="BE307" s="38">
        <v>154170785</v>
      </c>
      <c r="BF307" s="38">
        <v>77077814483</v>
      </c>
      <c r="BG307" s="38">
        <v>3944560000</v>
      </c>
      <c r="BH307" s="38">
        <v>77077814483</v>
      </c>
      <c r="BI307" s="38">
        <v>3944560000</v>
      </c>
    </row>
    <row r="308" spans="1:61" ht="27.75" customHeight="1" x14ac:dyDescent="0.2">
      <c r="A308" s="25">
        <f t="shared" si="4"/>
        <v>302</v>
      </c>
      <c r="B308" s="37">
        <v>4510</v>
      </c>
      <c r="C308" s="35" t="s">
        <v>1473</v>
      </c>
      <c r="D308" s="35" t="s">
        <v>1474</v>
      </c>
      <c r="E308" s="35" t="s">
        <v>1475</v>
      </c>
      <c r="F308" s="35" t="s">
        <v>28</v>
      </c>
      <c r="G308" s="35" t="s">
        <v>1851</v>
      </c>
      <c r="H308" s="35" t="s">
        <v>37</v>
      </c>
      <c r="I308" s="35" t="s">
        <v>1476</v>
      </c>
      <c r="J308" s="35" t="s">
        <v>45</v>
      </c>
      <c r="K308" s="35" t="s">
        <v>49</v>
      </c>
      <c r="L308" s="35" t="s">
        <v>1477</v>
      </c>
      <c r="M308" s="34" t="s">
        <v>2568</v>
      </c>
      <c r="N308" s="35" t="s">
        <v>1478</v>
      </c>
      <c r="O308" s="36">
        <v>1</v>
      </c>
      <c r="P308" s="36">
        <v>1288</v>
      </c>
      <c r="Q308" s="36">
        <v>17</v>
      </c>
      <c r="R308" s="38">
        <v>32581147915</v>
      </c>
      <c r="S308" s="38">
        <v>1440903385</v>
      </c>
      <c r="T308" s="38">
        <v>867064007</v>
      </c>
      <c r="U308" s="38">
        <v>0</v>
      </c>
      <c r="V308" s="38">
        <v>28642039851</v>
      </c>
      <c r="W308" s="38">
        <v>715311454</v>
      </c>
      <c r="X308" s="38">
        <v>874973047</v>
      </c>
      <c r="Y308" s="38">
        <v>0</v>
      </c>
      <c r="Z308" s="38">
        <v>40856171</v>
      </c>
      <c r="AA308" s="38">
        <v>19897087034</v>
      </c>
      <c r="AB308" s="38">
        <v>16608011075</v>
      </c>
      <c r="AC308" s="38">
        <v>513695272</v>
      </c>
      <c r="AD308" s="38">
        <v>255849901</v>
      </c>
      <c r="AE308" s="38">
        <v>0</v>
      </c>
      <c r="AF308" s="38">
        <v>1460168168</v>
      </c>
      <c r="AG308" s="38">
        <v>784609433</v>
      </c>
      <c r="AH308" s="38">
        <v>274753185</v>
      </c>
      <c r="AI308" s="38">
        <v>12684060881</v>
      </c>
      <c r="AJ308" s="38">
        <v>10225545189</v>
      </c>
      <c r="AK308" s="38">
        <v>9733362729</v>
      </c>
      <c r="AL308" s="38">
        <v>1732754842</v>
      </c>
      <c r="AM308" s="38">
        <v>429889358</v>
      </c>
      <c r="AN308" s="38">
        <v>0</v>
      </c>
      <c r="AO308" s="38">
        <v>58606398</v>
      </c>
      <c r="AP308" s="38">
        <v>0</v>
      </c>
      <c r="AQ308" s="38">
        <v>272750551</v>
      </c>
      <c r="AR308" s="38">
        <v>269613158</v>
      </c>
      <c r="AS308" s="38">
        <v>3137393</v>
      </c>
      <c r="AT308" s="38">
        <v>176404996</v>
      </c>
      <c r="AU308" s="38">
        <v>99695456</v>
      </c>
      <c r="AV308" s="38">
        <v>18103142</v>
      </c>
      <c r="AW308" s="38">
        <v>58606398</v>
      </c>
      <c r="AX308" s="38">
        <v>0</v>
      </c>
      <c r="AY308" s="38">
        <v>96345555</v>
      </c>
      <c r="AZ308" s="38">
        <v>96345555</v>
      </c>
      <c r="BA308" s="38">
        <v>0</v>
      </c>
      <c r="BB308" s="38">
        <v>69773019</v>
      </c>
      <c r="BC308" s="38">
        <v>250169841</v>
      </c>
      <c r="BD308" s="38">
        <v>69773019</v>
      </c>
      <c r="BE308" s="38">
        <v>250169841</v>
      </c>
      <c r="BF308" s="38">
        <v>30570664338</v>
      </c>
      <c r="BG308" s="38">
        <v>0</v>
      </c>
      <c r="BH308" s="38">
        <v>30570664338</v>
      </c>
      <c r="BI308" s="38">
        <v>0</v>
      </c>
    </row>
    <row r="309" spans="1:61" ht="27.75" customHeight="1" x14ac:dyDescent="0.2">
      <c r="A309" s="25">
        <f t="shared" si="4"/>
        <v>303</v>
      </c>
      <c r="B309" s="37">
        <v>4617</v>
      </c>
      <c r="C309" s="35" t="s">
        <v>1479</v>
      </c>
      <c r="D309" s="35" t="s">
        <v>1480</v>
      </c>
      <c r="E309" s="35" t="s">
        <v>1481</v>
      </c>
      <c r="F309" s="35" t="s">
        <v>116</v>
      </c>
      <c r="G309" s="35" t="s">
        <v>1851</v>
      </c>
      <c r="H309" s="35" t="s">
        <v>37</v>
      </c>
      <c r="I309" s="35" t="s">
        <v>1482</v>
      </c>
      <c r="J309" s="35" t="s">
        <v>32</v>
      </c>
      <c r="K309" s="35" t="s">
        <v>1453</v>
      </c>
      <c r="L309" s="35" t="s">
        <v>1721</v>
      </c>
      <c r="M309" s="34" t="s">
        <v>2569</v>
      </c>
      <c r="N309" s="35" t="s">
        <v>1722</v>
      </c>
      <c r="O309" s="36">
        <v>1</v>
      </c>
      <c r="P309" s="36">
        <v>47077</v>
      </c>
      <c r="Q309" s="36">
        <v>90</v>
      </c>
      <c r="R309" s="38">
        <v>176028201369.07001</v>
      </c>
      <c r="S309" s="38">
        <v>12938741170.129999</v>
      </c>
      <c r="T309" s="38">
        <v>439759418.87</v>
      </c>
      <c r="U309" s="38">
        <v>0</v>
      </c>
      <c r="V309" s="38">
        <v>147061179763.13</v>
      </c>
      <c r="W309" s="38">
        <v>402958340.61000001</v>
      </c>
      <c r="X309" s="38">
        <v>15185562676.33</v>
      </c>
      <c r="Y309" s="38">
        <v>0</v>
      </c>
      <c r="Z309" s="38">
        <v>0</v>
      </c>
      <c r="AA309" s="38">
        <v>106563263706.11</v>
      </c>
      <c r="AB309" s="38">
        <v>97053267727.520004</v>
      </c>
      <c r="AC309" s="38">
        <v>7000000000</v>
      </c>
      <c r="AD309" s="38">
        <v>1313955857.04</v>
      </c>
      <c r="AE309" s="38">
        <v>0</v>
      </c>
      <c r="AF309" s="38">
        <v>0</v>
      </c>
      <c r="AG309" s="38">
        <v>1196040121.55</v>
      </c>
      <c r="AH309" s="38">
        <v>0</v>
      </c>
      <c r="AI309" s="38">
        <v>69464937662.960007</v>
      </c>
      <c r="AJ309" s="38">
        <v>43983724763.519997</v>
      </c>
      <c r="AK309" s="38">
        <v>8827834763.5200005</v>
      </c>
      <c r="AL309" s="38">
        <v>7281922477.2200003</v>
      </c>
      <c r="AM309" s="38">
        <v>0</v>
      </c>
      <c r="AN309" s="38">
        <v>217160745</v>
      </c>
      <c r="AO309" s="38">
        <v>645409283.20000005</v>
      </c>
      <c r="AP309" s="38">
        <v>12225146213.58</v>
      </c>
      <c r="AQ309" s="38">
        <v>2125218756.3399999</v>
      </c>
      <c r="AR309" s="38">
        <v>1937732619.47</v>
      </c>
      <c r="AS309" s="38">
        <v>187486136.87</v>
      </c>
      <c r="AT309" s="38">
        <v>1598692934.3399999</v>
      </c>
      <c r="AU309" s="38">
        <v>863806522.84000003</v>
      </c>
      <c r="AV309" s="38">
        <v>89477128.299999997</v>
      </c>
      <c r="AW309" s="38">
        <v>645409283.20000005</v>
      </c>
      <c r="AX309" s="38">
        <v>0</v>
      </c>
      <c r="AY309" s="38">
        <v>526525822</v>
      </c>
      <c r="AZ309" s="38">
        <v>526525822</v>
      </c>
      <c r="BA309" s="38">
        <v>0</v>
      </c>
      <c r="BB309" s="38">
        <v>1113007554</v>
      </c>
      <c r="BC309" s="38">
        <v>48746640237.510002</v>
      </c>
      <c r="BD309" s="38">
        <v>1113007553.97</v>
      </c>
      <c r="BE309" s="38">
        <v>48746640237.540001</v>
      </c>
      <c r="BF309" s="38">
        <v>68382158310.019997</v>
      </c>
      <c r="BG309" s="38">
        <v>35155890000</v>
      </c>
      <c r="BH309" s="38">
        <v>68382158310.019997</v>
      </c>
      <c r="BI309" s="38">
        <v>35155890000</v>
      </c>
    </row>
    <row r="310" spans="1:61" ht="27.75" customHeight="1" x14ac:dyDescent="0.2">
      <c r="A310" s="25">
        <f t="shared" si="4"/>
        <v>304</v>
      </c>
      <c r="B310" s="37">
        <v>4637</v>
      </c>
      <c r="C310" s="35" t="s">
        <v>1483</v>
      </c>
      <c r="D310" s="35" t="s">
        <v>1484</v>
      </c>
      <c r="E310" s="35" t="s">
        <v>1485</v>
      </c>
      <c r="F310" s="35" t="s">
        <v>28</v>
      </c>
      <c r="G310" s="35" t="s">
        <v>1851</v>
      </c>
      <c r="H310" s="35" t="s">
        <v>37</v>
      </c>
      <c r="I310" s="35" t="s">
        <v>1486</v>
      </c>
      <c r="J310" s="35" t="s">
        <v>29</v>
      </c>
      <c r="K310" s="35" t="s">
        <v>30</v>
      </c>
      <c r="L310" s="35" t="s">
        <v>1756</v>
      </c>
      <c r="M310" s="34" t="s">
        <v>2570</v>
      </c>
      <c r="N310" s="35" t="s">
        <v>1701</v>
      </c>
      <c r="O310" s="36">
        <v>1</v>
      </c>
      <c r="P310" s="36">
        <v>1807</v>
      </c>
      <c r="Q310" s="36">
        <v>15</v>
      </c>
      <c r="R310" s="38">
        <v>22283277613.299999</v>
      </c>
      <c r="S310" s="38">
        <v>2086679922.22</v>
      </c>
      <c r="T310" s="38">
        <v>2618275016</v>
      </c>
      <c r="U310" s="38">
        <v>0</v>
      </c>
      <c r="V310" s="38">
        <v>13311484849.799999</v>
      </c>
      <c r="W310" s="38">
        <v>229842894</v>
      </c>
      <c r="X310" s="38">
        <v>4036994931.2800002</v>
      </c>
      <c r="Y310" s="38">
        <v>0</v>
      </c>
      <c r="Z310" s="38">
        <v>0</v>
      </c>
      <c r="AA310" s="38">
        <v>12013684534.870001</v>
      </c>
      <c r="AB310" s="38">
        <v>11682356495.1</v>
      </c>
      <c r="AC310" s="38">
        <v>0</v>
      </c>
      <c r="AD310" s="38">
        <v>49768614.170000002</v>
      </c>
      <c r="AE310" s="38">
        <v>0</v>
      </c>
      <c r="AF310" s="38">
        <v>254273711.12</v>
      </c>
      <c r="AG310" s="38">
        <v>27285714.48</v>
      </c>
      <c r="AH310" s="38">
        <v>0</v>
      </c>
      <c r="AI310" s="38">
        <v>10269593078.43</v>
      </c>
      <c r="AJ310" s="38">
        <v>1146710543.0699999</v>
      </c>
      <c r="AK310" s="38">
        <v>912337943.07000005</v>
      </c>
      <c r="AL310" s="38">
        <v>4393804060.1499996</v>
      </c>
      <c r="AM310" s="38">
        <v>2080920429</v>
      </c>
      <c r="AN310" s="38">
        <v>0</v>
      </c>
      <c r="AO310" s="38">
        <v>43262002.969999999</v>
      </c>
      <c r="AP310" s="38">
        <v>340709448.24000001</v>
      </c>
      <c r="AQ310" s="38">
        <v>164718764.55000001</v>
      </c>
      <c r="AR310" s="38">
        <v>142338935.97999999</v>
      </c>
      <c r="AS310" s="38">
        <v>22379828.57</v>
      </c>
      <c r="AT310" s="38">
        <v>135852073.55000001</v>
      </c>
      <c r="AU310" s="38">
        <v>88623718.299999997</v>
      </c>
      <c r="AV310" s="38">
        <v>3966352.28</v>
      </c>
      <c r="AW310" s="38">
        <v>43262002.969999999</v>
      </c>
      <c r="AX310" s="38">
        <v>0</v>
      </c>
      <c r="AY310" s="38">
        <v>28866691</v>
      </c>
      <c r="AZ310" s="38">
        <v>28866691</v>
      </c>
      <c r="BA310" s="38">
        <v>0</v>
      </c>
      <c r="BB310" s="38">
        <v>13721381</v>
      </c>
      <c r="BC310" s="38">
        <v>779915241.82000005</v>
      </c>
      <c r="BD310" s="38">
        <v>13721381</v>
      </c>
      <c r="BE310" s="38">
        <v>779915241.82000005</v>
      </c>
      <c r="BF310" s="38">
        <v>28086919412</v>
      </c>
      <c r="BG310" s="38">
        <v>0</v>
      </c>
      <c r="BH310" s="38">
        <v>28086919412</v>
      </c>
      <c r="BI310" s="38">
        <v>0</v>
      </c>
    </row>
    <row r="311" spans="1:61" ht="27.75" customHeight="1" x14ac:dyDescent="0.2">
      <c r="A311" s="25">
        <f t="shared" si="4"/>
        <v>305</v>
      </c>
      <c r="B311" s="37">
        <v>5174</v>
      </c>
      <c r="C311" s="35" t="s">
        <v>1488</v>
      </c>
      <c r="D311" s="35" t="s">
        <v>1489</v>
      </c>
      <c r="E311" s="35" t="s">
        <v>1490</v>
      </c>
      <c r="F311" s="35" t="s">
        <v>28</v>
      </c>
      <c r="G311" s="35" t="s">
        <v>1851</v>
      </c>
      <c r="H311" s="35" t="s">
        <v>37</v>
      </c>
      <c r="I311" s="35" t="s">
        <v>1491</v>
      </c>
      <c r="J311" s="35" t="s">
        <v>29</v>
      </c>
      <c r="K311" s="35" t="s">
        <v>30</v>
      </c>
      <c r="L311" s="35" t="s">
        <v>1757</v>
      </c>
      <c r="M311" s="34" t="s">
        <v>2571</v>
      </c>
      <c r="N311" s="35" t="s">
        <v>1758</v>
      </c>
      <c r="O311" s="36">
        <v>1</v>
      </c>
      <c r="P311" s="36">
        <v>2398</v>
      </c>
      <c r="Q311" s="36">
        <v>24</v>
      </c>
      <c r="R311" s="38">
        <v>38371429839.169998</v>
      </c>
      <c r="S311" s="38">
        <v>191557334.86000001</v>
      </c>
      <c r="T311" s="38">
        <v>2396757492.3800001</v>
      </c>
      <c r="U311" s="38">
        <v>0</v>
      </c>
      <c r="V311" s="38">
        <v>32853389749.860001</v>
      </c>
      <c r="W311" s="38">
        <v>823284217.53999996</v>
      </c>
      <c r="X311" s="38">
        <v>2007706645.53</v>
      </c>
      <c r="Y311" s="38">
        <v>0</v>
      </c>
      <c r="Z311" s="38">
        <v>98734399</v>
      </c>
      <c r="AA311" s="38">
        <v>24283249129.630001</v>
      </c>
      <c r="AB311" s="38">
        <v>12714408436.290001</v>
      </c>
      <c r="AC311" s="38">
        <v>10853275482.389999</v>
      </c>
      <c r="AD311" s="38">
        <v>383255983</v>
      </c>
      <c r="AE311" s="38">
        <v>0</v>
      </c>
      <c r="AF311" s="38">
        <v>143741419.74000001</v>
      </c>
      <c r="AG311" s="38">
        <v>183567808.21000001</v>
      </c>
      <c r="AH311" s="38">
        <v>5000000</v>
      </c>
      <c r="AI311" s="38">
        <v>14088180709.549999</v>
      </c>
      <c r="AJ311" s="38">
        <v>11239671952.889999</v>
      </c>
      <c r="AK311" s="38">
        <v>7551086952.8900003</v>
      </c>
      <c r="AL311" s="38">
        <v>1127088257.8599999</v>
      </c>
      <c r="AM311" s="38">
        <v>324263113.29000002</v>
      </c>
      <c r="AN311" s="38">
        <v>7600000</v>
      </c>
      <c r="AO311" s="38">
        <v>14724284.01</v>
      </c>
      <c r="AP311" s="38">
        <v>1015485303</v>
      </c>
      <c r="AQ311" s="38">
        <v>408608021.69</v>
      </c>
      <c r="AR311" s="38">
        <v>398060072</v>
      </c>
      <c r="AS311" s="38">
        <v>10547949.689999999</v>
      </c>
      <c r="AT311" s="38">
        <v>198352689.00999999</v>
      </c>
      <c r="AU311" s="38">
        <v>138638981</v>
      </c>
      <c r="AV311" s="38">
        <v>9242833</v>
      </c>
      <c r="AW311" s="38">
        <v>14724284.01</v>
      </c>
      <c r="AX311" s="38">
        <v>35746591</v>
      </c>
      <c r="AY311" s="38">
        <v>210255332.68000001</v>
      </c>
      <c r="AZ311" s="38">
        <v>210255332.68000001</v>
      </c>
      <c r="BA311" s="38">
        <v>0</v>
      </c>
      <c r="BB311" s="38">
        <v>2202523903</v>
      </c>
      <c r="BC311" s="38">
        <v>914791990.36000001</v>
      </c>
      <c r="BD311" s="38">
        <v>2202523903</v>
      </c>
      <c r="BE311" s="38">
        <v>914791990.36000001</v>
      </c>
      <c r="BF311" s="38">
        <v>24174220451.779999</v>
      </c>
      <c r="BG311" s="38">
        <v>3688585000</v>
      </c>
      <c r="BH311" s="38">
        <v>24090883023.779999</v>
      </c>
      <c r="BI311" s="38">
        <v>3771922428</v>
      </c>
    </row>
    <row r="312" spans="1:61" ht="27.75" customHeight="1" x14ac:dyDescent="0.2">
      <c r="A312" s="25">
        <f t="shared" si="4"/>
        <v>306</v>
      </c>
      <c r="B312" s="37">
        <v>5175</v>
      </c>
      <c r="C312" s="35" t="s">
        <v>1492</v>
      </c>
      <c r="D312" s="35" t="s">
        <v>1493</v>
      </c>
      <c r="E312" s="35" t="s">
        <v>1494</v>
      </c>
      <c r="F312" s="35" t="s">
        <v>28</v>
      </c>
      <c r="G312" s="35" t="s">
        <v>1851</v>
      </c>
      <c r="H312" s="35" t="s">
        <v>37</v>
      </c>
      <c r="I312" s="35" t="s">
        <v>1495</v>
      </c>
      <c r="J312" s="35" t="s">
        <v>29</v>
      </c>
      <c r="K312" s="35" t="s">
        <v>30</v>
      </c>
      <c r="L312" s="35" t="s">
        <v>2572</v>
      </c>
      <c r="M312" s="34" t="s">
        <v>2573</v>
      </c>
      <c r="N312" s="35" t="s">
        <v>1496</v>
      </c>
      <c r="O312" s="36">
        <v>1</v>
      </c>
      <c r="P312" s="36">
        <v>3649</v>
      </c>
      <c r="Q312" s="36">
        <v>32</v>
      </c>
      <c r="R312" s="38">
        <v>41369228150.690002</v>
      </c>
      <c r="S312" s="38">
        <v>156935292.49000001</v>
      </c>
      <c r="T312" s="38">
        <v>1197819729.2</v>
      </c>
      <c r="U312" s="38">
        <v>0</v>
      </c>
      <c r="V312" s="38">
        <v>17571927113.849998</v>
      </c>
      <c r="W312" s="38">
        <v>1725309262.3099999</v>
      </c>
      <c r="X312" s="38">
        <v>20715603018.84</v>
      </c>
      <c r="Y312" s="38">
        <v>0</v>
      </c>
      <c r="Z312" s="38">
        <v>1633734</v>
      </c>
      <c r="AA312" s="38">
        <v>30329609285.470001</v>
      </c>
      <c r="AB312" s="38">
        <v>20464538015.68</v>
      </c>
      <c r="AC312" s="38">
        <v>0</v>
      </c>
      <c r="AD312" s="38">
        <v>9279893362.7000008</v>
      </c>
      <c r="AE312" s="38">
        <v>0</v>
      </c>
      <c r="AF312" s="38">
        <v>3512811.34</v>
      </c>
      <c r="AG312" s="38">
        <v>558913063.75</v>
      </c>
      <c r="AH312" s="38">
        <v>22752032</v>
      </c>
      <c r="AI312" s="38">
        <v>11039618865.219999</v>
      </c>
      <c r="AJ312" s="38">
        <v>9100835059.1499996</v>
      </c>
      <c r="AK312" s="38">
        <v>6887416097.5</v>
      </c>
      <c r="AL312" s="38">
        <v>0</v>
      </c>
      <c r="AM312" s="38">
        <v>0</v>
      </c>
      <c r="AN312" s="38">
        <v>0</v>
      </c>
      <c r="AO312" s="38">
        <v>67068748.479999997</v>
      </c>
      <c r="AP312" s="38">
        <v>19178676762.759998</v>
      </c>
      <c r="AQ312" s="38">
        <v>299820868</v>
      </c>
      <c r="AR312" s="38">
        <v>209065675.19999999</v>
      </c>
      <c r="AS312" s="38">
        <v>90755192.799999997</v>
      </c>
      <c r="AT312" s="38">
        <v>282346644.67000002</v>
      </c>
      <c r="AU312" s="38">
        <v>205943972.63999999</v>
      </c>
      <c r="AV312" s="38">
        <v>9333923.5500000007</v>
      </c>
      <c r="AW312" s="38">
        <v>67068748.479999997</v>
      </c>
      <c r="AX312" s="38">
        <v>0</v>
      </c>
      <c r="AY312" s="38">
        <v>17474223.329999998</v>
      </c>
      <c r="AZ312" s="38">
        <v>17474223.329999998</v>
      </c>
      <c r="BA312" s="38">
        <v>0</v>
      </c>
      <c r="BB312" s="38">
        <v>562395591</v>
      </c>
      <c r="BC312" s="38">
        <v>12929139608.719999</v>
      </c>
      <c r="BD312" s="38">
        <v>562395591</v>
      </c>
      <c r="BE312" s="38">
        <v>12929139608.719999</v>
      </c>
      <c r="BF312" s="38">
        <v>89879131029.830002</v>
      </c>
      <c r="BG312" s="38">
        <v>3598370790.3099999</v>
      </c>
      <c r="BH312" s="38">
        <v>89879131029.830002</v>
      </c>
      <c r="BI312" s="38">
        <v>3598370790.3099999</v>
      </c>
    </row>
    <row r="313" spans="1:61" ht="27.75" customHeight="1" x14ac:dyDescent="0.2">
      <c r="A313" s="25">
        <f t="shared" si="4"/>
        <v>307</v>
      </c>
      <c r="B313" s="37">
        <v>5399</v>
      </c>
      <c r="C313" s="35" t="s">
        <v>1497</v>
      </c>
      <c r="D313" s="35" t="s">
        <v>1498</v>
      </c>
      <c r="E313" s="35" t="s">
        <v>1499</v>
      </c>
      <c r="F313" s="35" t="s">
        <v>31</v>
      </c>
      <c r="G313" s="35" t="s">
        <v>1851</v>
      </c>
      <c r="H313" s="35" t="s">
        <v>37</v>
      </c>
      <c r="I313" s="35" t="s">
        <v>1500</v>
      </c>
      <c r="J313" s="35" t="s">
        <v>29</v>
      </c>
      <c r="K313" s="35" t="s">
        <v>30</v>
      </c>
      <c r="L313" s="35" t="s">
        <v>2574</v>
      </c>
      <c r="M313" s="34" t="s">
        <v>2575</v>
      </c>
      <c r="N313" s="35" t="s">
        <v>1501</v>
      </c>
      <c r="O313" s="36">
        <v>1</v>
      </c>
      <c r="P313" s="36">
        <v>5446</v>
      </c>
      <c r="Q313" s="36">
        <v>33</v>
      </c>
      <c r="R313" s="38">
        <v>42062839937.610001</v>
      </c>
      <c r="S313" s="38">
        <v>1290717484.6700001</v>
      </c>
      <c r="T313" s="38">
        <v>0</v>
      </c>
      <c r="U313" s="38">
        <v>0</v>
      </c>
      <c r="V313" s="38">
        <v>34733636214.940002</v>
      </c>
      <c r="W313" s="38">
        <v>1599442572</v>
      </c>
      <c r="X313" s="38">
        <v>4376961698</v>
      </c>
      <c r="Y313" s="38">
        <v>0</v>
      </c>
      <c r="Z313" s="38">
        <v>62081968</v>
      </c>
      <c r="AA313" s="38">
        <v>2602273180.4699998</v>
      </c>
      <c r="AB313" s="38">
        <v>0</v>
      </c>
      <c r="AC313" s="38">
        <v>0</v>
      </c>
      <c r="AD313" s="38">
        <v>869014948.14999998</v>
      </c>
      <c r="AE313" s="38">
        <v>0</v>
      </c>
      <c r="AF313" s="38">
        <v>1180293054.3199999</v>
      </c>
      <c r="AG313" s="38">
        <v>552965178</v>
      </c>
      <c r="AH313" s="38">
        <v>0</v>
      </c>
      <c r="AI313" s="38">
        <v>39460566757.139999</v>
      </c>
      <c r="AJ313" s="38">
        <v>33551162186.669998</v>
      </c>
      <c r="AK313" s="38">
        <v>33179353466.669998</v>
      </c>
      <c r="AL313" s="38">
        <v>1663244513</v>
      </c>
      <c r="AM313" s="38">
        <v>0</v>
      </c>
      <c r="AN313" s="38">
        <v>0</v>
      </c>
      <c r="AO313" s="38">
        <v>165894857.69999999</v>
      </c>
      <c r="AP313" s="38">
        <v>0</v>
      </c>
      <c r="AQ313" s="38">
        <v>381385852.57999998</v>
      </c>
      <c r="AR313" s="38">
        <v>291362099</v>
      </c>
      <c r="AS313" s="38">
        <v>90023753.579999998</v>
      </c>
      <c r="AT313" s="38">
        <v>381385852.57999998</v>
      </c>
      <c r="AU313" s="38">
        <v>210479508.88</v>
      </c>
      <c r="AV313" s="38">
        <v>5011486</v>
      </c>
      <c r="AW313" s="38">
        <v>165894857.69999999</v>
      </c>
      <c r="AX313" s="38">
        <v>0</v>
      </c>
      <c r="AY313" s="38">
        <v>0</v>
      </c>
      <c r="AZ313" s="38">
        <v>0</v>
      </c>
      <c r="BA313" s="38">
        <v>0</v>
      </c>
      <c r="BB313" s="38">
        <v>209906714</v>
      </c>
      <c r="BC313" s="38">
        <v>75739853</v>
      </c>
      <c r="BD313" s="38">
        <v>209906714</v>
      </c>
      <c r="BE313" s="38">
        <v>75739853</v>
      </c>
      <c r="BF313" s="38">
        <v>129995555801.25</v>
      </c>
      <c r="BG313" s="38">
        <v>0</v>
      </c>
      <c r="BH313" s="38">
        <v>129995555801.25</v>
      </c>
      <c r="BI313" s="38">
        <v>0</v>
      </c>
    </row>
    <row r="314" spans="1:61" ht="27.75" customHeight="1" x14ac:dyDescent="0.2">
      <c r="A314" s="25">
        <f t="shared" si="4"/>
        <v>308</v>
      </c>
      <c r="B314" s="37">
        <v>5433</v>
      </c>
      <c r="C314" s="35" t="s">
        <v>1956</v>
      </c>
      <c r="D314" s="35" t="s">
        <v>1957</v>
      </c>
      <c r="E314" s="35" t="s">
        <v>1956</v>
      </c>
      <c r="F314" s="35" t="s">
        <v>28</v>
      </c>
      <c r="G314" s="35" t="s">
        <v>1851</v>
      </c>
      <c r="H314" s="35" t="s">
        <v>37</v>
      </c>
      <c r="I314" s="35" t="s">
        <v>1958</v>
      </c>
      <c r="J314" s="35" t="s">
        <v>29</v>
      </c>
      <c r="K314" s="35" t="s">
        <v>30</v>
      </c>
      <c r="L314" s="35" t="s">
        <v>1959</v>
      </c>
      <c r="M314" s="34" t="s">
        <v>2576</v>
      </c>
      <c r="N314" s="35" t="s">
        <v>2577</v>
      </c>
      <c r="O314" s="36">
        <v>1</v>
      </c>
      <c r="P314" s="36">
        <v>9088</v>
      </c>
      <c r="Q314" s="36">
        <v>18</v>
      </c>
      <c r="R314" s="38">
        <v>24931765515.18</v>
      </c>
      <c r="S314" s="38">
        <v>2273008546.23</v>
      </c>
      <c r="T314" s="38">
        <v>605760125</v>
      </c>
      <c r="U314" s="38">
        <v>0</v>
      </c>
      <c r="V314" s="38">
        <v>21569578781.959999</v>
      </c>
      <c r="W314" s="38">
        <v>439743244.08999997</v>
      </c>
      <c r="X314" s="38">
        <v>11194833.9</v>
      </c>
      <c r="Y314" s="38">
        <v>0</v>
      </c>
      <c r="Z314" s="38">
        <v>32479984</v>
      </c>
      <c r="AA314" s="38">
        <v>22487304094.169998</v>
      </c>
      <c r="AB314" s="38">
        <v>19135151319.07</v>
      </c>
      <c r="AC314" s="38">
        <v>0</v>
      </c>
      <c r="AD314" s="38">
        <v>3160009538.6599998</v>
      </c>
      <c r="AE314" s="38">
        <v>0</v>
      </c>
      <c r="AF314" s="38">
        <v>155190167.03</v>
      </c>
      <c r="AG314" s="38">
        <v>31951081.41</v>
      </c>
      <c r="AH314" s="38">
        <v>5001988</v>
      </c>
      <c r="AI314" s="38">
        <v>2444461421.0100002</v>
      </c>
      <c r="AJ314" s="38">
        <v>2403028364</v>
      </c>
      <c r="AK314" s="38">
        <v>1699910564</v>
      </c>
      <c r="AL314" s="38">
        <v>114509648</v>
      </c>
      <c r="AM314" s="38">
        <v>0</v>
      </c>
      <c r="AN314" s="38">
        <v>0</v>
      </c>
      <c r="AO314" s="38">
        <v>-75410644.989999995</v>
      </c>
      <c r="AP314" s="38">
        <v>0</v>
      </c>
      <c r="AQ314" s="38">
        <v>598542573.32000005</v>
      </c>
      <c r="AR314" s="38">
        <v>235974368.28</v>
      </c>
      <c r="AS314" s="38">
        <v>362568205.04000002</v>
      </c>
      <c r="AT314" s="38">
        <v>598542573.32000005</v>
      </c>
      <c r="AU314" s="38">
        <v>671704102.5</v>
      </c>
      <c r="AV314" s="38">
        <v>2249115.81</v>
      </c>
      <c r="AW314" s="38">
        <v>-75410644.989999995</v>
      </c>
      <c r="AX314" s="38">
        <v>0</v>
      </c>
      <c r="AY314" s="38">
        <v>0</v>
      </c>
      <c r="AZ314" s="38">
        <v>0</v>
      </c>
      <c r="BA314" s="38">
        <v>0</v>
      </c>
      <c r="BB314" s="38">
        <v>0</v>
      </c>
      <c r="BC314" s="38">
        <v>1438623583.4100001</v>
      </c>
      <c r="BD314" s="38">
        <v>0</v>
      </c>
      <c r="BE314" s="38">
        <v>1438623583.4100001</v>
      </c>
      <c r="BF314" s="38">
        <v>0</v>
      </c>
      <c r="BG314" s="38">
        <v>0</v>
      </c>
      <c r="BH314" s="38">
        <v>0</v>
      </c>
      <c r="BI314" s="38">
        <v>0</v>
      </c>
    </row>
    <row r="315" spans="1:61" ht="27.75" customHeight="1" x14ac:dyDescent="0.2">
      <c r="A315" s="25">
        <f t="shared" si="4"/>
        <v>309</v>
      </c>
      <c r="B315" s="37">
        <v>5804</v>
      </c>
      <c r="C315" s="35" t="s">
        <v>1503</v>
      </c>
      <c r="D315" s="35" t="s">
        <v>1504</v>
      </c>
      <c r="E315" s="35" t="s">
        <v>1505</v>
      </c>
      <c r="F315" s="35" t="s">
        <v>42</v>
      </c>
      <c r="G315" s="35" t="s">
        <v>1851</v>
      </c>
      <c r="H315" s="35" t="s">
        <v>37</v>
      </c>
      <c r="I315" s="35" t="s">
        <v>1506</v>
      </c>
      <c r="J315" s="35" t="s">
        <v>150</v>
      </c>
      <c r="K315" s="35" t="s">
        <v>1487</v>
      </c>
      <c r="L315" s="35" t="s">
        <v>2578</v>
      </c>
      <c r="M315" s="34" t="s">
        <v>2579</v>
      </c>
      <c r="N315" s="35" t="s">
        <v>1507</v>
      </c>
      <c r="O315" s="36">
        <v>1</v>
      </c>
      <c r="P315" s="36">
        <v>11131</v>
      </c>
      <c r="Q315" s="36">
        <v>34</v>
      </c>
      <c r="R315" s="38">
        <v>62022347698.860001</v>
      </c>
      <c r="S315" s="38">
        <v>2165562611.4000001</v>
      </c>
      <c r="T315" s="38">
        <v>99264947</v>
      </c>
      <c r="U315" s="38">
        <v>0</v>
      </c>
      <c r="V315" s="38">
        <v>56695798874</v>
      </c>
      <c r="W315" s="38">
        <v>82037994.439999998</v>
      </c>
      <c r="X315" s="38">
        <v>2979683272.02</v>
      </c>
      <c r="Y315" s="38">
        <v>0</v>
      </c>
      <c r="Z315" s="38">
        <v>0</v>
      </c>
      <c r="AA315" s="38">
        <v>5344935174.3999996</v>
      </c>
      <c r="AB315" s="38">
        <v>0</v>
      </c>
      <c r="AC315" s="38">
        <v>1099910263.3699999</v>
      </c>
      <c r="AD315" s="38">
        <v>1044008984.11</v>
      </c>
      <c r="AE315" s="38">
        <v>0</v>
      </c>
      <c r="AF315" s="38">
        <v>3111391449.9200001</v>
      </c>
      <c r="AG315" s="38">
        <v>89624477</v>
      </c>
      <c r="AH315" s="38">
        <v>0</v>
      </c>
      <c r="AI315" s="38">
        <v>56677412523.790001</v>
      </c>
      <c r="AJ315" s="38">
        <v>45641998203.480003</v>
      </c>
      <c r="AK315" s="38">
        <v>45420666564.480003</v>
      </c>
      <c r="AL315" s="38">
        <v>5159870715.8999996</v>
      </c>
      <c r="AM315" s="38">
        <v>530618054.19</v>
      </c>
      <c r="AN315" s="38">
        <v>0</v>
      </c>
      <c r="AO315" s="38">
        <v>387482785.67000002</v>
      </c>
      <c r="AP315" s="38">
        <v>0</v>
      </c>
      <c r="AQ315" s="38">
        <v>706947305.13</v>
      </c>
      <c r="AR315" s="38">
        <v>634063076</v>
      </c>
      <c r="AS315" s="38">
        <v>72884229.129999995</v>
      </c>
      <c r="AT315" s="38">
        <v>706947305.13</v>
      </c>
      <c r="AU315" s="38">
        <v>297018689</v>
      </c>
      <c r="AV315" s="38">
        <v>22445830.460000001</v>
      </c>
      <c r="AW315" s="38">
        <v>387482785.67000002</v>
      </c>
      <c r="AX315" s="38">
        <v>0</v>
      </c>
      <c r="AY315" s="38">
        <v>0</v>
      </c>
      <c r="AZ315" s="38">
        <v>0</v>
      </c>
      <c r="BA315" s="38">
        <v>0</v>
      </c>
      <c r="BB315" s="38">
        <v>344430010</v>
      </c>
      <c r="BC315" s="38">
        <v>608963167</v>
      </c>
      <c r="BD315" s="38">
        <v>344430010</v>
      </c>
      <c r="BE315" s="38">
        <v>608963167</v>
      </c>
      <c r="BF315" s="38">
        <v>4855557834</v>
      </c>
      <c r="BG315" s="38">
        <v>13809948356</v>
      </c>
      <c r="BH315" s="38">
        <v>4855557834</v>
      </c>
      <c r="BI315" s="38">
        <v>13809948356</v>
      </c>
    </row>
    <row r="316" spans="1:61" ht="27.75" customHeight="1" x14ac:dyDescent="0.2">
      <c r="A316" s="25">
        <f t="shared" si="4"/>
        <v>310</v>
      </c>
      <c r="B316" s="37">
        <v>6037</v>
      </c>
      <c r="C316" s="35" t="s">
        <v>1508</v>
      </c>
      <c r="D316" s="35" t="s">
        <v>1509</v>
      </c>
      <c r="E316" s="35" t="s">
        <v>1510</v>
      </c>
      <c r="F316" s="35" t="s">
        <v>44</v>
      </c>
      <c r="G316" s="35" t="s">
        <v>1960</v>
      </c>
      <c r="H316" s="35" t="s">
        <v>449</v>
      </c>
      <c r="I316" s="35" t="s">
        <v>1511</v>
      </c>
      <c r="J316" s="35" t="s">
        <v>29</v>
      </c>
      <c r="K316" s="35" t="s">
        <v>30</v>
      </c>
      <c r="L316" s="35" t="s">
        <v>2580</v>
      </c>
      <c r="M316" s="34" t="s">
        <v>2159</v>
      </c>
      <c r="N316" s="35" t="s">
        <v>2041</v>
      </c>
      <c r="O316" s="36">
        <v>1</v>
      </c>
      <c r="P316" s="36">
        <v>24</v>
      </c>
      <c r="Q316" s="34"/>
      <c r="R316" s="38">
        <v>4122904163</v>
      </c>
      <c r="S316" s="38">
        <v>2529043005</v>
      </c>
      <c r="T316" s="38">
        <v>558951524</v>
      </c>
      <c r="U316" s="38">
        <v>0</v>
      </c>
      <c r="V316" s="38">
        <v>51350452</v>
      </c>
      <c r="W316" s="38">
        <v>918432172</v>
      </c>
      <c r="X316" s="38">
        <v>65127010</v>
      </c>
      <c r="Y316" s="38">
        <v>0</v>
      </c>
      <c r="Z316" s="38">
        <v>0</v>
      </c>
      <c r="AA316" s="38">
        <v>2691134329</v>
      </c>
      <c r="AB316" s="38">
        <v>0</v>
      </c>
      <c r="AC316" s="38">
        <v>0</v>
      </c>
      <c r="AD316" s="38">
        <v>2070051161</v>
      </c>
      <c r="AE316" s="38">
        <v>0</v>
      </c>
      <c r="AF316" s="38">
        <v>427003981</v>
      </c>
      <c r="AG316" s="38">
        <v>194079187</v>
      </c>
      <c r="AH316" s="38">
        <v>0</v>
      </c>
      <c r="AI316" s="38">
        <v>1431769834</v>
      </c>
      <c r="AJ316" s="38">
        <v>82419466</v>
      </c>
      <c r="AK316" s="38">
        <v>72419466</v>
      </c>
      <c r="AL316" s="38">
        <v>1080178997</v>
      </c>
      <c r="AM316" s="38">
        <v>611139732</v>
      </c>
      <c r="AN316" s="38">
        <v>0</v>
      </c>
      <c r="AO316" s="38">
        <v>-257220823</v>
      </c>
      <c r="AP316" s="38">
        <v>151210634</v>
      </c>
      <c r="AQ316" s="38">
        <v>870513834</v>
      </c>
      <c r="AR316" s="38">
        <v>867462015</v>
      </c>
      <c r="AS316" s="38">
        <v>3051819</v>
      </c>
      <c r="AT316" s="38">
        <v>870513834</v>
      </c>
      <c r="AU316" s="38">
        <v>1088866392</v>
      </c>
      <c r="AV316" s="38">
        <v>38868265</v>
      </c>
      <c r="AW316" s="38">
        <v>-257220823</v>
      </c>
      <c r="AX316" s="38">
        <v>0</v>
      </c>
      <c r="AY316" s="38">
        <v>0</v>
      </c>
      <c r="AZ316" s="38">
        <v>0</v>
      </c>
      <c r="BA316" s="38">
        <v>0</v>
      </c>
      <c r="BB316" s="38">
        <v>2207072747</v>
      </c>
      <c r="BC316" s="38">
        <v>0</v>
      </c>
      <c r="BD316" s="38">
        <v>2207072747</v>
      </c>
      <c r="BE316" s="38">
        <v>0</v>
      </c>
      <c r="BF316" s="38">
        <v>0</v>
      </c>
      <c r="BG316" s="38">
        <v>0</v>
      </c>
      <c r="BH316" s="38">
        <v>0</v>
      </c>
      <c r="BI316" s="38">
        <v>0</v>
      </c>
    </row>
    <row r="317" spans="1:61" ht="27.75" customHeight="1" x14ac:dyDescent="0.2">
      <c r="A317" s="25">
        <f t="shared" si="4"/>
        <v>311</v>
      </c>
      <c r="B317" s="37">
        <v>6789</v>
      </c>
      <c r="C317" s="35" t="s">
        <v>1759</v>
      </c>
      <c r="D317" s="35" t="s">
        <v>1760</v>
      </c>
      <c r="E317" s="35"/>
      <c r="F317" s="35" t="s">
        <v>31</v>
      </c>
      <c r="G317" s="35" t="s">
        <v>1871</v>
      </c>
      <c r="H317" s="35" t="s">
        <v>40</v>
      </c>
      <c r="I317" s="35" t="s">
        <v>1761</v>
      </c>
      <c r="J317" s="35" t="s">
        <v>29</v>
      </c>
      <c r="K317" s="35" t="s">
        <v>30</v>
      </c>
      <c r="L317" s="35" t="s">
        <v>1961</v>
      </c>
      <c r="M317" s="34" t="s">
        <v>2581</v>
      </c>
      <c r="N317" s="35" t="s">
        <v>2582</v>
      </c>
      <c r="O317" s="36">
        <v>1</v>
      </c>
      <c r="P317" s="36">
        <v>706</v>
      </c>
      <c r="Q317" s="36">
        <v>10</v>
      </c>
      <c r="R317" s="38">
        <v>17986502403.220001</v>
      </c>
      <c r="S317" s="38">
        <v>213337784.91</v>
      </c>
      <c r="T317" s="38">
        <v>1389422605.8</v>
      </c>
      <c r="U317" s="38">
        <v>0</v>
      </c>
      <c r="V317" s="38">
        <v>16086693451.969999</v>
      </c>
      <c r="W317" s="38">
        <v>194590190</v>
      </c>
      <c r="X317" s="38">
        <v>102458370.54000001</v>
      </c>
      <c r="Y317" s="38">
        <v>0</v>
      </c>
      <c r="Z317" s="38">
        <v>0</v>
      </c>
      <c r="AA317" s="38">
        <v>11429552849.42</v>
      </c>
      <c r="AB317" s="38">
        <v>0</v>
      </c>
      <c r="AC317" s="38">
        <v>8400576771</v>
      </c>
      <c r="AD317" s="38">
        <v>578233772.78999996</v>
      </c>
      <c r="AE317" s="38">
        <v>0</v>
      </c>
      <c r="AF317" s="38">
        <v>2391262599.6300001</v>
      </c>
      <c r="AG317" s="38">
        <v>59479706</v>
      </c>
      <c r="AH317" s="38">
        <v>0</v>
      </c>
      <c r="AI317" s="38">
        <v>6556949553.8000002</v>
      </c>
      <c r="AJ317" s="38">
        <v>6650351690</v>
      </c>
      <c r="AK317" s="38">
        <v>0</v>
      </c>
      <c r="AL317" s="38">
        <v>276583421.70999998</v>
      </c>
      <c r="AM317" s="38">
        <v>63142662.130000003</v>
      </c>
      <c r="AN317" s="38">
        <v>0</v>
      </c>
      <c r="AO317" s="38">
        <v>-17770706.27</v>
      </c>
      <c r="AP317" s="38">
        <v>-415357513.76999998</v>
      </c>
      <c r="AQ317" s="38">
        <v>194605073.69999999</v>
      </c>
      <c r="AR317" s="38">
        <v>194605073.69999999</v>
      </c>
      <c r="AS317" s="38">
        <v>0</v>
      </c>
      <c r="AT317" s="38">
        <v>120614898.38</v>
      </c>
      <c r="AU317" s="38">
        <v>137484480.65000001</v>
      </c>
      <c r="AV317" s="38">
        <v>901124</v>
      </c>
      <c r="AW317" s="38">
        <v>-17770706.27</v>
      </c>
      <c r="AX317" s="38">
        <v>0</v>
      </c>
      <c r="AY317" s="38">
        <v>73990175.319999993</v>
      </c>
      <c r="AZ317" s="38">
        <v>73990175.319999993</v>
      </c>
      <c r="BA317" s="38">
        <v>0</v>
      </c>
      <c r="BB317" s="38">
        <v>669835369</v>
      </c>
      <c r="BC317" s="38">
        <v>0</v>
      </c>
      <c r="BD317" s="38">
        <v>669835369</v>
      </c>
      <c r="BE317" s="38">
        <v>0</v>
      </c>
      <c r="BF317" s="38">
        <v>31965893321</v>
      </c>
      <c r="BG317" s="38">
        <v>0</v>
      </c>
      <c r="BH317" s="38">
        <v>31965893321</v>
      </c>
      <c r="BI317" s="38">
        <v>0</v>
      </c>
    </row>
    <row r="318" spans="1:61" ht="27.75" customHeight="1" x14ac:dyDescent="0.2">
      <c r="A318" s="25">
        <f t="shared" si="4"/>
        <v>312</v>
      </c>
      <c r="B318" s="37">
        <v>6833</v>
      </c>
      <c r="C318" s="35" t="s">
        <v>1512</v>
      </c>
      <c r="D318" s="35" t="s">
        <v>1513</v>
      </c>
      <c r="E318" s="35" t="s">
        <v>1435</v>
      </c>
      <c r="F318" s="35" t="s">
        <v>116</v>
      </c>
      <c r="G318" s="35" t="s">
        <v>1851</v>
      </c>
      <c r="H318" s="35" t="s">
        <v>37</v>
      </c>
      <c r="I318" s="35" t="s">
        <v>1514</v>
      </c>
      <c r="J318" s="35" t="s">
        <v>45</v>
      </c>
      <c r="K318" s="35" t="s">
        <v>49</v>
      </c>
      <c r="L318" s="35" t="s">
        <v>2042</v>
      </c>
      <c r="M318" s="34" t="s">
        <v>2583</v>
      </c>
      <c r="N318" s="35" t="s">
        <v>1515</v>
      </c>
      <c r="O318" s="36">
        <v>1</v>
      </c>
      <c r="P318" s="36">
        <v>6944</v>
      </c>
      <c r="Q318" s="36">
        <v>20</v>
      </c>
      <c r="R318" s="38">
        <v>13908650196.790001</v>
      </c>
      <c r="S318" s="38">
        <v>772742681.04999995</v>
      </c>
      <c r="T318" s="38">
        <v>573565528.94000006</v>
      </c>
      <c r="U318" s="38">
        <v>0</v>
      </c>
      <c r="V318" s="38">
        <v>10852135453</v>
      </c>
      <c r="W318" s="38">
        <v>11901840</v>
      </c>
      <c r="X318" s="38">
        <v>1692693090.8</v>
      </c>
      <c r="Y318" s="38">
        <v>0</v>
      </c>
      <c r="Z318" s="38">
        <v>5611603</v>
      </c>
      <c r="AA318" s="38">
        <v>6171190287.1000004</v>
      </c>
      <c r="AB318" s="38">
        <v>3950076463</v>
      </c>
      <c r="AC318" s="38">
        <v>1883566905</v>
      </c>
      <c r="AD318" s="38">
        <v>172422257</v>
      </c>
      <c r="AE318" s="38">
        <v>0</v>
      </c>
      <c r="AF318" s="38">
        <v>125683425.09999999</v>
      </c>
      <c r="AG318" s="38">
        <v>28186526</v>
      </c>
      <c r="AH318" s="38">
        <v>11254711</v>
      </c>
      <c r="AI318" s="38">
        <v>7737459910.4899998</v>
      </c>
      <c r="AJ318" s="38">
        <v>5664103441</v>
      </c>
      <c r="AK318" s="38">
        <v>2929756441</v>
      </c>
      <c r="AL318" s="38">
        <v>741936423.50999999</v>
      </c>
      <c r="AM318" s="38">
        <v>11540786.4</v>
      </c>
      <c r="AN318" s="38">
        <v>0</v>
      </c>
      <c r="AO318" s="38">
        <v>68639930.140000001</v>
      </c>
      <c r="AP318" s="38">
        <v>1086319330</v>
      </c>
      <c r="AQ318" s="38">
        <v>294870524</v>
      </c>
      <c r="AR318" s="38">
        <v>196783095</v>
      </c>
      <c r="AS318" s="38">
        <v>98087429</v>
      </c>
      <c r="AT318" s="38">
        <v>247789501</v>
      </c>
      <c r="AU318" s="38">
        <v>173832714</v>
      </c>
      <c r="AV318" s="38">
        <v>5316856.8600000003</v>
      </c>
      <c r="AW318" s="38">
        <v>68639930.140000001</v>
      </c>
      <c r="AX318" s="38">
        <v>0</v>
      </c>
      <c r="AY318" s="38">
        <v>47081023</v>
      </c>
      <c r="AZ318" s="38">
        <v>47081023</v>
      </c>
      <c r="BA318" s="38">
        <v>0</v>
      </c>
      <c r="BB318" s="38">
        <v>10314060</v>
      </c>
      <c r="BC318" s="38">
        <v>351116768</v>
      </c>
      <c r="BD318" s="38">
        <v>10314060</v>
      </c>
      <c r="BE318" s="38">
        <v>351116768</v>
      </c>
      <c r="BF318" s="38">
        <v>24569066660</v>
      </c>
      <c r="BG318" s="38">
        <v>0</v>
      </c>
      <c r="BH318" s="38">
        <v>24569066660</v>
      </c>
      <c r="BI318" s="38">
        <v>0</v>
      </c>
    </row>
    <row r="319" spans="1:61" ht="27.75" customHeight="1" x14ac:dyDescent="0.2">
      <c r="A319" s="25">
        <f t="shared" si="4"/>
        <v>313</v>
      </c>
      <c r="B319" s="37">
        <v>6948</v>
      </c>
      <c r="C319" s="35" t="s">
        <v>1516</v>
      </c>
      <c r="D319" s="35" t="s">
        <v>1517</v>
      </c>
      <c r="E319" s="35" t="s">
        <v>1518</v>
      </c>
      <c r="F319" s="35" t="s">
        <v>31</v>
      </c>
      <c r="G319" s="35" t="s">
        <v>1962</v>
      </c>
      <c r="H319" s="35" t="s">
        <v>1519</v>
      </c>
      <c r="I319" s="35" t="s">
        <v>1520</v>
      </c>
      <c r="J319" s="35" t="s">
        <v>738</v>
      </c>
      <c r="K319" s="35" t="s">
        <v>740</v>
      </c>
      <c r="L319" s="35" t="s">
        <v>2584</v>
      </c>
      <c r="M319" s="34" t="s">
        <v>2585</v>
      </c>
      <c r="N319" s="35" t="s">
        <v>1521</v>
      </c>
      <c r="O319" s="36">
        <v>1</v>
      </c>
      <c r="P319" s="36">
        <v>28</v>
      </c>
      <c r="Q319" s="36">
        <v>102</v>
      </c>
      <c r="R319" s="38">
        <v>16136320764.67</v>
      </c>
      <c r="S319" s="38">
        <v>881493526</v>
      </c>
      <c r="T319" s="38">
        <v>5111586</v>
      </c>
      <c r="U319" s="38">
        <v>3464919469.0300002</v>
      </c>
      <c r="V319" s="38">
        <v>0</v>
      </c>
      <c r="W319" s="38">
        <v>2540959322.5799999</v>
      </c>
      <c r="X319" s="38">
        <v>8506561647.1599998</v>
      </c>
      <c r="Y319" s="38">
        <v>0</v>
      </c>
      <c r="Z319" s="38">
        <v>63326335</v>
      </c>
      <c r="AA319" s="38">
        <v>13195680967.52</v>
      </c>
      <c r="AB319" s="38">
        <v>0</v>
      </c>
      <c r="AC319" s="38">
        <v>544378396</v>
      </c>
      <c r="AD319" s="38">
        <v>12167168800.5</v>
      </c>
      <c r="AE319" s="38">
        <v>0</v>
      </c>
      <c r="AF319" s="38">
        <v>0</v>
      </c>
      <c r="AG319" s="38">
        <v>484133771.01999998</v>
      </c>
      <c r="AH319" s="38">
        <v>0</v>
      </c>
      <c r="AI319" s="38">
        <v>2940639797.1500001</v>
      </c>
      <c r="AJ319" s="38">
        <v>2017113031.74</v>
      </c>
      <c r="AK319" s="38">
        <v>1938989031.74</v>
      </c>
      <c r="AL319" s="38">
        <v>233166025.05000001</v>
      </c>
      <c r="AM319" s="38">
        <v>183512563.03999999</v>
      </c>
      <c r="AN319" s="38">
        <v>0</v>
      </c>
      <c r="AO319" s="38">
        <v>-22474260.84</v>
      </c>
      <c r="AP319" s="38">
        <v>153773705.34999999</v>
      </c>
      <c r="AQ319" s="38">
        <v>4824219744.8699999</v>
      </c>
      <c r="AR319" s="38">
        <v>4821763065.5</v>
      </c>
      <c r="AS319" s="38">
        <v>2456679.37</v>
      </c>
      <c r="AT319" s="38">
        <v>274107348.10000002</v>
      </c>
      <c r="AU319" s="38">
        <v>239081571.02000001</v>
      </c>
      <c r="AV319" s="38">
        <v>24996325.120000001</v>
      </c>
      <c r="AW319" s="38">
        <v>-22474260.84</v>
      </c>
      <c r="AX319" s="38">
        <v>32503712.800000001</v>
      </c>
      <c r="AY319" s="38">
        <v>4550112396.7700005</v>
      </c>
      <c r="AZ319" s="38">
        <v>4550112396.7700005</v>
      </c>
      <c r="BA319" s="38">
        <v>0</v>
      </c>
      <c r="BB319" s="38">
        <v>0</v>
      </c>
      <c r="BC319" s="38">
        <v>0</v>
      </c>
      <c r="BD319" s="38">
        <v>0</v>
      </c>
      <c r="BE319" s="38">
        <v>0</v>
      </c>
      <c r="BF319" s="38">
        <v>0</v>
      </c>
      <c r="BG319" s="38">
        <v>0</v>
      </c>
      <c r="BH319" s="38">
        <v>0</v>
      </c>
      <c r="BI319" s="38">
        <v>0</v>
      </c>
    </row>
    <row r="320" spans="1:61" ht="27.75" customHeight="1" x14ac:dyDescent="0.2">
      <c r="A320" s="25">
        <f t="shared" si="4"/>
        <v>314</v>
      </c>
      <c r="B320" s="37">
        <v>7046</v>
      </c>
      <c r="C320" s="35" t="s">
        <v>1522</v>
      </c>
      <c r="D320" s="35" t="s">
        <v>1523</v>
      </c>
      <c r="E320" s="35" t="s">
        <v>1524</v>
      </c>
      <c r="F320" s="35" t="s">
        <v>31</v>
      </c>
      <c r="G320" s="35" t="s">
        <v>1871</v>
      </c>
      <c r="H320" s="35" t="s">
        <v>40</v>
      </c>
      <c r="I320" s="35" t="s">
        <v>1525</v>
      </c>
      <c r="J320" s="35" t="s">
        <v>29</v>
      </c>
      <c r="K320" s="35" t="s">
        <v>30</v>
      </c>
      <c r="L320" s="35" t="s">
        <v>2586</v>
      </c>
      <c r="M320" s="34" t="s">
        <v>2587</v>
      </c>
      <c r="N320" s="35" t="s">
        <v>1526</v>
      </c>
      <c r="O320" s="36">
        <v>1</v>
      </c>
      <c r="P320" s="36">
        <v>671</v>
      </c>
      <c r="Q320" s="36">
        <v>1</v>
      </c>
      <c r="R320" s="38">
        <v>1225619527.8</v>
      </c>
      <c r="S320" s="38">
        <v>142716268.62</v>
      </c>
      <c r="T320" s="38">
        <v>0</v>
      </c>
      <c r="U320" s="38">
        <v>0</v>
      </c>
      <c r="V320" s="38">
        <v>0</v>
      </c>
      <c r="W320" s="38">
        <v>1056414751.99</v>
      </c>
      <c r="X320" s="38">
        <v>18200158.879999999</v>
      </c>
      <c r="Y320" s="38">
        <v>0</v>
      </c>
      <c r="Z320" s="38">
        <v>8288348.3099999996</v>
      </c>
      <c r="AA320" s="38">
        <v>1145794466.4400001</v>
      </c>
      <c r="AB320" s="38">
        <v>0</v>
      </c>
      <c r="AC320" s="38">
        <v>0</v>
      </c>
      <c r="AD320" s="38">
        <v>1142980028.4400001</v>
      </c>
      <c r="AE320" s="38">
        <v>0</v>
      </c>
      <c r="AF320" s="38">
        <v>0</v>
      </c>
      <c r="AG320" s="38">
        <v>2316638</v>
      </c>
      <c r="AH320" s="38">
        <v>497800</v>
      </c>
      <c r="AI320" s="38">
        <v>79825061.359999999</v>
      </c>
      <c r="AJ320" s="38">
        <v>16319737</v>
      </c>
      <c r="AK320" s="38">
        <v>9153729</v>
      </c>
      <c r="AL320" s="38">
        <v>35570550.380000003</v>
      </c>
      <c r="AM320" s="38">
        <v>23095711.48</v>
      </c>
      <c r="AN320" s="38">
        <v>0</v>
      </c>
      <c r="AO320" s="38">
        <v>731663.69</v>
      </c>
      <c r="AP320" s="38">
        <v>-6360100.1100000003</v>
      </c>
      <c r="AQ320" s="38">
        <v>11827701.98</v>
      </c>
      <c r="AR320" s="38">
        <v>9209112</v>
      </c>
      <c r="AS320" s="38">
        <v>2618589.98</v>
      </c>
      <c r="AT320" s="38">
        <v>11827701.98</v>
      </c>
      <c r="AU320" s="38">
        <v>7263849.1399999997</v>
      </c>
      <c r="AV320" s="38">
        <v>2889069.15</v>
      </c>
      <c r="AW320" s="38">
        <v>731663.69</v>
      </c>
      <c r="AX320" s="38">
        <v>943120</v>
      </c>
      <c r="AY320" s="38">
        <v>0</v>
      </c>
      <c r="AZ320" s="38">
        <v>0</v>
      </c>
      <c r="BA320" s="38">
        <v>0</v>
      </c>
      <c r="BB320" s="38">
        <v>0</v>
      </c>
      <c r="BC320" s="38">
        <v>0</v>
      </c>
      <c r="BD320" s="38">
        <v>0</v>
      </c>
      <c r="BE320" s="38">
        <v>0</v>
      </c>
      <c r="BF320" s="38">
        <v>0</v>
      </c>
      <c r="BG320" s="38">
        <v>0</v>
      </c>
      <c r="BH320" s="38">
        <v>0</v>
      </c>
      <c r="BI320" s="38">
        <v>0</v>
      </c>
    </row>
    <row r="321" spans="1:61" ht="27.75" customHeight="1" x14ac:dyDescent="0.2">
      <c r="A321" s="25">
        <f t="shared" si="4"/>
        <v>315</v>
      </c>
      <c r="B321" s="37">
        <v>7049</v>
      </c>
      <c r="C321" s="35" t="s">
        <v>1527</v>
      </c>
      <c r="D321" s="35" t="s">
        <v>1528</v>
      </c>
      <c r="E321" s="35" t="s">
        <v>1529</v>
      </c>
      <c r="F321" s="35" t="s">
        <v>107</v>
      </c>
      <c r="G321" s="35" t="s">
        <v>1963</v>
      </c>
      <c r="H321" s="35" t="s">
        <v>223</v>
      </c>
      <c r="I321" s="35" t="s">
        <v>1530</v>
      </c>
      <c r="J321" s="35" t="s">
        <v>29</v>
      </c>
      <c r="K321" s="35" t="s">
        <v>30</v>
      </c>
      <c r="L321" s="35" t="s">
        <v>1531</v>
      </c>
      <c r="M321" s="34" t="s">
        <v>2588</v>
      </c>
      <c r="N321" s="35" t="s">
        <v>2589</v>
      </c>
      <c r="O321" s="36">
        <v>1</v>
      </c>
      <c r="P321" s="36">
        <v>6</v>
      </c>
      <c r="Q321" s="36">
        <v>22</v>
      </c>
      <c r="R321" s="38">
        <v>671306236187</v>
      </c>
      <c r="S321" s="38">
        <v>31704902206</v>
      </c>
      <c r="T321" s="38">
        <v>1290312184</v>
      </c>
      <c r="U321" s="38">
        <v>0</v>
      </c>
      <c r="V321" s="38">
        <v>951945194</v>
      </c>
      <c r="W321" s="38">
        <v>52455269573</v>
      </c>
      <c r="X321" s="38">
        <v>579497739921</v>
      </c>
      <c r="Y321" s="38">
        <v>0</v>
      </c>
      <c r="Z321" s="38">
        <v>5406067109</v>
      </c>
      <c r="AA321" s="38">
        <v>366126402335</v>
      </c>
      <c r="AB321" s="38">
        <v>0</v>
      </c>
      <c r="AC321" s="38">
        <v>188785275269</v>
      </c>
      <c r="AD321" s="38">
        <v>13459831030</v>
      </c>
      <c r="AE321" s="38">
        <v>0</v>
      </c>
      <c r="AF321" s="38">
        <v>223450233</v>
      </c>
      <c r="AG321" s="38">
        <v>157716165966</v>
      </c>
      <c r="AH321" s="38">
        <v>5941679837</v>
      </c>
      <c r="AI321" s="38">
        <v>305179833852</v>
      </c>
      <c r="AJ321" s="38">
        <v>19000000</v>
      </c>
      <c r="AK321" s="38">
        <v>0</v>
      </c>
      <c r="AL321" s="38">
        <v>30901371164</v>
      </c>
      <c r="AM321" s="38">
        <v>3398870295</v>
      </c>
      <c r="AN321" s="38">
        <v>1573140583</v>
      </c>
      <c r="AO321" s="38">
        <v>-13827202896</v>
      </c>
      <c r="AP321" s="38">
        <v>282446552549</v>
      </c>
      <c r="AQ321" s="38">
        <v>3486395332</v>
      </c>
      <c r="AR321" s="38">
        <v>3276144651</v>
      </c>
      <c r="AS321" s="38">
        <v>210250681</v>
      </c>
      <c r="AT321" s="38">
        <v>-5961583065</v>
      </c>
      <c r="AU321" s="38">
        <v>5691415836</v>
      </c>
      <c r="AV321" s="38">
        <v>2174203995</v>
      </c>
      <c r="AW321" s="38">
        <v>-13827202896</v>
      </c>
      <c r="AX321" s="38">
        <v>0</v>
      </c>
      <c r="AY321" s="38">
        <v>0</v>
      </c>
      <c r="AZ321" s="38">
        <v>0</v>
      </c>
      <c r="BA321" s="38">
        <v>0</v>
      </c>
      <c r="BB321" s="38">
        <v>0</v>
      </c>
      <c r="BC321" s="38">
        <v>44105856509</v>
      </c>
      <c r="BD321" s="38">
        <v>0</v>
      </c>
      <c r="BE321" s="38">
        <v>44105856509</v>
      </c>
      <c r="BF321" s="38">
        <v>0</v>
      </c>
      <c r="BG321" s="38">
        <v>0</v>
      </c>
      <c r="BH321" s="38">
        <v>0</v>
      </c>
      <c r="BI321" s="38">
        <v>0</v>
      </c>
    </row>
    <row r="322" spans="1:61" ht="27.75" customHeight="1" x14ac:dyDescent="0.2">
      <c r="A322" s="25">
        <f t="shared" si="4"/>
        <v>316</v>
      </c>
      <c r="B322" s="37">
        <v>7099</v>
      </c>
      <c r="C322" s="35" t="s">
        <v>1532</v>
      </c>
      <c r="D322" s="35" t="s">
        <v>1533</v>
      </c>
      <c r="E322" s="35" t="s">
        <v>1534</v>
      </c>
      <c r="F322" s="35" t="s">
        <v>116</v>
      </c>
      <c r="G322" s="35" t="s">
        <v>1855</v>
      </c>
      <c r="H322" s="35" t="s">
        <v>38</v>
      </c>
      <c r="I322" s="35" t="s">
        <v>1535</v>
      </c>
      <c r="J322" s="35" t="s">
        <v>45</v>
      </c>
      <c r="K322" s="35" t="s">
        <v>49</v>
      </c>
      <c r="L322" s="35" t="s">
        <v>2590</v>
      </c>
      <c r="M322" s="34" t="s">
        <v>2591</v>
      </c>
      <c r="N322" s="35" t="s">
        <v>1536</v>
      </c>
      <c r="O322" s="36">
        <v>1</v>
      </c>
      <c r="P322" s="36">
        <v>1231</v>
      </c>
      <c r="Q322" s="36">
        <v>12</v>
      </c>
      <c r="R322" s="38">
        <v>4182890163.0300002</v>
      </c>
      <c r="S322" s="38">
        <v>485651264.35000002</v>
      </c>
      <c r="T322" s="38">
        <v>129063609</v>
      </c>
      <c r="U322" s="38">
        <v>0</v>
      </c>
      <c r="V322" s="38">
        <v>3039536673.9899998</v>
      </c>
      <c r="W322" s="38">
        <v>28862406.039999999</v>
      </c>
      <c r="X322" s="38">
        <v>479147381.64999998</v>
      </c>
      <c r="Y322" s="38">
        <v>0</v>
      </c>
      <c r="Z322" s="38">
        <v>20628828</v>
      </c>
      <c r="AA322" s="38">
        <v>1376008475.5799999</v>
      </c>
      <c r="AB322" s="38">
        <v>920322765.92999995</v>
      </c>
      <c r="AC322" s="38">
        <v>204940623</v>
      </c>
      <c r="AD322" s="38">
        <v>158177330.90000001</v>
      </c>
      <c r="AE322" s="38">
        <v>0</v>
      </c>
      <c r="AF322" s="38">
        <v>53104354.75</v>
      </c>
      <c r="AG322" s="38">
        <v>39463401</v>
      </c>
      <c r="AH322" s="38">
        <v>0</v>
      </c>
      <c r="AI322" s="38">
        <v>2806881687.4499998</v>
      </c>
      <c r="AJ322" s="38">
        <v>1892475229.4200001</v>
      </c>
      <c r="AK322" s="38">
        <v>339792139.56</v>
      </c>
      <c r="AL322" s="38">
        <v>386803187.14999998</v>
      </c>
      <c r="AM322" s="38">
        <v>221645170.69</v>
      </c>
      <c r="AN322" s="38">
        <v>0</v>
      </c>
      <c r="AO322" s="38">
        <v>-6144708.1299999999</v>
      </c>
      <c r="AP322" s="38">
        <v>444760626</v>
      </c>
      <c r="AQ322" s="38">
        <v>65641172.090000004</v>
      </c>
      <c r="AR322" s="38">
        <v>58691427</v>
      </c>
      <c r="AS322" s="38">
        <v>6949745.0899999999</v>
      </c>
      <c r="AT322" s="38">
        <v>59191287.43</v>
      </c>
      <c r="AU322" s="38">
        <v>65188762.560000002</v>
      </c>
      <c r="AV322" s="38">
        <v>147233</v>
      </c>
      <c r="AW322" s="38">
        <v>-6144708.1299999999</v>
      </c>
      <c r="AX322" s="38">
        <v>0</v>
      </c>
      <c r="AY322" s="38">
        <v>6449884.6600000001</v>
      </c>
      <c r="AZ322" s="38">
        <v>6449884.6600000001</v>
      </c>
      <c r="BA322" s="38">
        <v>0</v>
      </c>
      <c r="BB322" s="38">
        <v>133013245.81</v>
      </c>
      <c r="BC322" s="38">
        <v>558818394.79999995</v>
      </c>
      <c r="BD322" s="38">
        <v>133013245.81</v>
      </c>
      <c r="BE322" s="38">
        <v>558818394.79999995</v>
      </c>
      <c r="BF322" s="38">
        <v>8835670926.5</v>
      </c>
      <c r="BG322" s="38">
        <v>1552683089.8599999</v>
      </c>
      <c r="BH322" s="38">
        <v>8835670926.5</v>
      </c>
      <c r="BI322" s="38">
        <v>1552683089.8599999</v>
      </c>
    </row>
    <row r="323" spans="1:61" ht="27.75" customHeight="1" x14ac:dyDescent="0.2">
      <c r="A323" s="25">
        <f t="shared" si="4"/>
        <v>317</v>
      </c>
      <c r="B323" s="37">
        <v>7243</v>
      </c>
      <c r="C323" s="35" t="s">
        <v>1537</v>
      </c>
      <c r="D323" s="35" t="s">
        <v>1538</v>
      </c>
      <c r="E323" s="35" t="s">
        <v>1539</v>
      </c>
      <c r="F323" s="35" t="s">
        <v>28</v>
      </c>
      <c r="G323" s="35" t="s">
        <v>1851</v>
      </c>
      <c r="H323" s="35" t="s">
        <v>37</v>
      </c>
      <c r="I323" s="35" t="s">
        <v>1540</v>
      </c>
      <c r="J323" s="35" t="s">
        <v>45</v>
      </c>
      <c r="K323" s="35" t="s">
        <v>49</v>
      </c>
      <c r="L323" s="35" t="s">
        <v>1964</v>
      </c>
      <c r="M323" s="34" t="s">
        <v>2592</v>
      </c>
      <c r="N323" s="35" t="s">
        <v>1848</v>
      </c>
      <c r="O323" s="36">
        <v>1</v>
      </c>
      <c r="P323" s="36">
        <v>11679</v>
      </c>
      <c r="Q323" s="36">
        <v>66</v>
      </c>
      <c r="R323" s="38">
        <v>82814317196</v>
      </c>
      <c r="S323" s="38">
        <v>2893431626</v>
      </c>
      <c r="T323" s="38">
        <v>5568997376</v>
      </c>
      <c r="U323" s="38">
        <v>0</v>
      </c>
      <c r="V323" s="38">
        <v>67817955513</v>
      </c>
      <c r="W323" s="38">
        <v>6079934390</v>
      </c>
      <c r="X323" s="38">
        <v>448236632</v>
      </c>
      <c r="Y323" s="38">
        <v>0</v>
      </c>
      <c r="Z323" s="38">
        <v>5761659</v>
      </c>
      <c r="AA323" s="38">
        <v>57111712533</v>
      </c>
      <c r="AB323" s="38">
        <v>44413158697</v>
      </c>
      <c r="AC323" s="38">
        <v>1044233957</v>
      </c>
      <c r="AD323" s="38">
        <v>5597799512</v>
      </c>
      <c r="AE323" s="38">
        <v>0</v>
      </c>
      <c r="AF323" s="38">
        <v>5345783673</v>
      </c>
      <c r="AG323" s="38">
        <v>412139090</v>
      </c>
      <c r="AH323" s="38">
        <v>298597604</v>
      </c>
      <c r="AI323" s="38">
        <v>25702604663</v>
      </c>
      <c r="AJ323" s="38">
        <v>21220750644</v>
      </c>
      <c r="AK323" s="38">
        <v>9360766534</v>
      </c>
      <c r="AL323" s="38">
        <v>2502840886</v>
      </c>
      <c r="AM323" s="38">
        <v>176835554</v>
      </c>
      <c r="AN323" s="38">
        <v>0</v>
      </c>
      <c r="AO323" s="38">
        <v>176466611</v>
      </c>
      <c r="AP323" s="38">
        <v>269327157</v>
      </c>
      <c r="AQ323" s="38">
        <v>1121459360</v>
      </c>
      <c r="AR323" s="38">
        <v>979295514</v>
      </c>
      <c r="AS323" s="38">
        <v>142163846</v>
      </c>
      <c r="AT323" s="38">
        <v>869686425</v>
      </c>
      <c r="AU323" s="38">
        <v>643852915</v>
      </c>
      <c r="AV323" s="38">
        <v>49366899</v>
      </c>
      <c r="AW323" s="38">
        <v>176466611</v>
      </c>
      <c r="AX323" s="38">
        <v>0</v>
      </c>
      <c r="AY323" s="38">
        <v>251772935</v>
      </c>
      <c r="AZ323" s="38">
        <v>251772935</v>
      </c>
      <c r="BA323" s="38">
        <v>0</v>
      </c>
      <c r="BB323" s="38">
        <v>246166299</v>
      </c>
      <c r="BC323" s="38">
        <v>17787769381</v>
      </c>
      <c r="BD323" s="38">
        <v>246166299</v>
      </c>
      <c r="BE323" s="38">
        <v>17787769381</v>
      </c>
      <c r="BF323" s="38">
        <v>69913076193</v>
      </c>
      <c r="BG323" s="38">
        <v>60121613100</v>
      </c>
      <c r="BH323" s="38">
        <v>69913076193</v>
      </c>
      <c r="BI323" s="38">
        <v>60121613100</v>
      </c>
    </row>
    <row r="324" spans="1:61" ht="27.75" customHeight="1" x14ac:dyDescent="0.2">
      <c r="A324" s="25">
        <f t="shared" si="4"/>
        <v>318</v>
      </c>
      <c r="B324" s="37">
        <v>7571</v>
      </c>
      <c r="C324" s="35" t="s">
        <v>1541</v>
      </c>
      <c r="D324" s="35" t="s">
        <v>1542</v>
      </c>
      <c r="E324" s="35" t="s">
        <v>1543</v>
      </c>
      <c r="F324" s="35" t="s">
        <v>116</v>
      </c>
      <c r="G324" s="35" t="s">
        <v>1851</v>
      </c>
      <c r="H324" s="35" t="s">
        <v>37</v>
      </c>
      <c r="I324" s="35" t="s">
        <v>1544</v>
      </c>
      <c r="J324" s="35" t="s">
        <v>45</v>
      </c>
      <c r="K324" s="35" t="s">
        <v>49</v>
      </c>
      <c r="L324" s="35" t="s">
        <v>2593</v>
      </c>
      <c r="M324" s="34" t="s">
        <v>2594</v>
      </c>
      <c r="N324" s="35" t="s">
        <v>2595</v>
      </c>
      <c r="O324" s="36">
        <v>1</v>
      </c>
      <c r="P324" s="36">
        <v>19553</v>
      </c>
      <c r="Q324" s="36">
        <v>50</v>
      </c>
      <c r="R324" s="38">
        <v>34808591046</v>
      </c>
      <c r="S324" s="38">
        <v>1380721948.1700001</v>
      </c>
      <c r="T324" s="38">
        <v>2364030198.5300002</v>
      </c>
      <c r="U324" s="38">
        <v>0</v>
      </c>
      <c r="V324" s="38">
        <v>30122544413</v>
      </c>
      <c r="W324" s="38">
        <v>11558469.300000001</v>
      </c>
      <c r="X324" s="38">
        <v>929736017</v>
      </c>
      <c r="Y324" s="38">
        <v>0</v>
      </c>
      <c r="Z324" s="38">
        <v>0</v>
      </c>
      <c r="AA324" s="38">
        <v>7734230506.3599997</v>
      </c>
      <c r="AB324" s="38">
        <v>5174130010.8900003</v>
      </c>
      <c r="AC324" s="38">
        <v>0</v>
      </c>
      <c r="AD324" s="38">
        <v>322826707</v>
      </c>
      <c r="AE324" s="38">
        <v>0</v>
      </c>
      <c r="AF324" s="38">
        <v>1881505830.47</v>
      </c>
      <c r="AG324" s="38">
        <v>316661899</v>
      </c>
      <c r="AH324" s="38">
        <v>39106059</v>
      </c>
      <c r="AI324" s="38">
        <v>27074360539.639999</v>
      </c>
      <c r="AJ324" s="38">
        <v>15776580425.99</v>
      </c>
      <c r="AK324" s="38">
        <v>3593704203.6900001</v>
      </c>
      <c r="AL324" s="38">
        <v>9309813330.1399994</v>
      </c>
      <c r="AM324" s="38">
        <v>398117859</v>
      </c>
      <c r="AN324" s="38">
        <v>0</v>
      </c>
      <c r="AO324" s="38">
        <v>72951754.840000004</v>
      </c>
      <c r="AP324" s="38">
        <v>619032605.17999995</v>
      </c>
      <c r="AQ324" s="38">
        <v>552574903.73000002</v>
      </c>
      <c r="AR324" s="38">
        <v>424041020</v>
      </c>
      <c r="AS324" s="38">
        <v>128533883.73</v>
      </c>
      <c r="AT324" s="38">
        <v>538580924.41999996</v>
      </c>
      <c r="AU324" s="38">
        <v>439629238.57999998</v>
      </c>
      <c r="AV324" s="38">
        <v>25999931</v>
      </c>
      <c r="AW324" s="38">
        <v>72951754.840000004</v>
      </c>
      <c r="AX324" s="38">
        <v>0</v>
      </c>
      <c r="AY324" s="38">
        <v>13993979.310000001</v>
      </c>
      <c r="AZ324" s="38">
        <v>13993979.310000001</v>
      </c>
      <c r="BA324" s="38">
        <v>0</v>
      </c>
      <c r="BB324" s="38">
        <v>481032278</v>
      </c>
      <c r="BC324" s="38">
        <v>1886867340.4100001</v>
      </c>
      <c r="BD324" s="38">
        <v>481032278</v>
      </c>
      <c r="BE324" s="38">
        <v>1886867340.4100001</v>
      </c>
      <c r="BF324" s="38">
        <v>51991350967</v>
      </c>
      <c r="BG324" s="38">
        <v>0</v>
      </c>
      <c r="BH324" s="38">
        <v>51991350967</v>
      </c>
      <c r="BI324" s="38">
        <v>0</v>
      </c>
    </row>
    <row r="325" spans="1:61" ht="27.75" customHeight="1" x14ac:dyDescent="0.2">
      <c r="A325" s="25">
        <f t="shared" si="4"/>
        <v>319</v>
      </c>
      <c r="B325" s="37">
        <v>7626</v>
      </c>
      <c r="C325" s="35" t="s">
        <v>1545</v>
      </c>
      <c r="D325" s="35" t="s">
        <v>1546</v>
      </c>
      <c r="E325" s="35" t="s">
        <v>1547</v>
      </c>
      <c r="F325" s="35" t="s">
        <v>28</v>
      </c>
      <c r="G325" s="35" t="s">
        <v>1851</v>
      </c>
      <c r="H325" s="35" t="s">
        <v>37</v>
      </c>
      <c r="I325" s="35" t="s">
        <v>1548</v>
      </c>
      <c r="J325" s="35" t="s">
        <v>29</v>
      </c>
      <c r="K325" s="35" t="s">
        <v>30</v>
      </c>
      <c r="L325" s="35" t="s">
        <v>2043</v>
      </c>
      <c r="M325" s="34" t="s">
        <v>2596</v>
      </c>
      <c r="N325" s="35" t="s">
        <v>1849</v>
      </c>
      <c r="O325" s="36">
        <v>1</v>
      </c>
      <c r="P325" s="36">
        <v>682</v>
      </c>
      <c r="Q325" s="36">
        <v>8</v>
      </c>
      <c r="R325" s="38">
        <v>17770194240.950001</v>
      </c>
      <c r="S325" s="38">
        <v>2981100478.3400002</v>
      </c>
      <c r="T325" s="38">
        <v>471868757.56</v>
      </c>
      <c r="U325" s="38">
        <v>0</v>
      </c>
      <c r="V325" s="38">
        <v>13849103125</v>
      </c>
      <c r="W325" s="38">
        <v>425662915.05000001</v>
      </c>
      <c r="X325" s="38">
        <v>6740775</v>
      </c>
      <c r="Y325" s="38">
        <v>0</v>
      </c>
      <c r="Z325" s="38">
        <v>35718190</v>
      </c>
      <c r="AA325" s="38">
        <v>15014199481.540001</v>
      </c>
      <c r="AB325" s="38">
        <v>14210025732.02</v>
      </c>
      <c r="AC325" s="38">
        <v>0</v>
      </c>
      <c r="AD325" s="38">
        <v>537724230.51999998</v>
      </c>
      <c r="AE325" s="38">
        <v>0</v>
      </c>
      <c r="AF325" s="38">
        <v>3793769</v>
      </c>
      <c r="AG325" s="38">
        <v>262655750</v>
      </c>
      <c r="AH325" s="38">
        <v>0</v>
      </c>
      <c r="AI325" s="38">
        <v>2755994759.4099998</v>
      </c>
      <c r="AJ325" s="38">
        <v>2410625959.48</v>
      </c>
      <c r="AK325" s="38">
        <v>2348575099.48</v>
      </c>
      <c r="AL325" s="38">
        <v>110548480.17</v>
      </c>
      <c r="AM325" s="38">
        <v>132604009.70999999</v>
      </c>
      <c r="AN325" s="38">
        <v>7870000</v>
      </c>
      <c r="AO325" s="38">
        <v>21006303.359999999</v>
      </c>
      <c r="AP325" s="38">
        <v>0</v>
      </c>
      <c r="AQ325" s="38">
        <v>166913114.41</v>
      </c>
      <c r="AR325" s="38">
        <v>150020076</v>
      </c>
      <c r="AS325" s="38">
        <v>16893038.41</v>
      </c>
      <c r="AT325" s="38">
        <v>105097512.88</v>
      </c>
      <c r="AU325" s="38">
        <v>81982581</v>
      </c>
      <c r="AV325" s="38">
        <v>2108628.52</v>
      </c>
      <c r="AW325" s="38">
        <v>21006303.359999999</v>
      </c>
      <c r="AX325" s="38">
        <v>0</v>
      </c>
      <c r="AY325" s="38">
        <v>61815601.530000001</v>
      </c>
      <c r="AZ325" s="38">
        <v>61815601.530000001</v>
      </c>
      <c r="BA325" s="38">
        <v>0</v>
      </c>
      <c r="BB325" s="38">
        <v>23449711</v>
      </c>
      <c r="BC325" s="38">
        <v>41248189</v>
      </c>
      <c r="BD325" s="38">
        <v>23449711</v>
      </c>
      <c r="BE325" s="38">
        <v>41248189</v>
      </c>
      <c r="BF325" s="38">
        <v>42522949229</v>
      </c>
      <c r="BG325" s="38">
        <v>0</v>
      </c>
      <c r="BH325" s="38">
        <v>42522949229</v>
      </c>
      <c r="BI325" s="38">
        <v>0</v>
      </c>
    </row>
    <row r="326" spans="1:61" ht="27.75" customHeight="1" x14ac:dyDescent="0.2">
      <c r="A326" s="25">
        <f t="shared" si="4"/>
        <v>320</v>
      </c>
      <c r="B326" s="37">
        <v>7759</v>
      </c>
      <c r="C326" s="35" t="s">
        <v>1549</v>
      </c>
      <c r="D326" s="35" t="s">
        <v>1550</v>
      </c>
      <c r="E326" s="35" t="s">
        <v>1551</v>
      </c>
      <c r="F326" s="35" t="s">
        <v>31</v>
      </c>
      <c r="G326" s="35" t="s">
        <v>1914</v>
      </c>
      <c r="H326" s="35" t="s">
        <v>728</v>
      </c>
      <c r="I326" s="35" t="s">
        <v>1552</v>
      </c>
      <c r="J326" s="35" t="s">
        <v>32</v>
      </c>
      <c r="K326" s="35" t="s">
        <v>33</v>
      </c>
      <c r="L326" s="35" t="s">
        <v>1965</v>
      </c>
      <c r="M326" s="34" t="s">
        <v>2597</v>
      </c>
      <c r="N326" s="35" t="s">
        <v>1553</v>
      </c>
      <c r="O326" s="36">
        <v>1</v>
      </c>
      <c r="P326" s="36">
        <v>11616</v>
      </c>
      <c r="Q326" s="36">
        <v>123</v>
      </c>
      <c r="R326" s="38">
        <v>52160769596</v>
      </c>
      <c r="S326" s="38">
        <v>6492624759</v>
      </c>
      <c r="T326" s="38">
        <v>4594389162</v>
      </c>
      <c r="U326" s="38">
        <v>21733249840</v>
      </c>
      <c r="V326" s="38">
        <v>2111514237</v>
      </c>
      <c r="W326" s="38">
        <v>1696896499</v>
      </c>
      <c r="X326" s="38">
        <v>15532095099</v>
      </c>
      <c r="Y326" s="38">
        <v>0</v>
      </c>
      <c r="Z326" s="38">
        <v>0</v>
      </c>
      <c r="AA326" s="38">
        <v>19749718378</v>
      </c>
      <c r="AB326" s="38">
        <v>0</v>
      </c>
      <c r="AC326" s="38">
        <v>4782014298</v>
      </c>
      <c r="AD326" s="38">
        <v>11317625752</v>
      </c>
      <c r="AE326" s="38">
        <v>0</v>
      </c>
      <c r="AF326" s="38">
        <v>1120127843</v>
      </c>
      <c r="AG326" s="38">
        <v>2054950485</v>
      </c>
      <c r="AH326" s="38">
        <v>475000000</v>
      </c>
      <c r="AI326" s="38">
        <v>32411051218</v>
      </c>
      <c r="AJ326" s="38">
        <v>10443221822</v>
      </c>
      <c r="AK326" s="38">
        <v>3103749604</v>
      </c>
      <c r="AL326" s="38">
        <v>2236537060</v>
      </c>
      <c r="AM326" s="38">
        <v>5741227018</v>
      </c>
      <c r="AN326" s="38">
        <v>180396597</v>
      </c>
      <c r="AO326" s="38">
        <v>830206400</v>
      </c>
      <c r="AP326" s="38">
        <v>12077739507</v>
      </c>
      <c r="AQ326" s="38">
        <v>30388517243</v>
      </c>
      <c r="AR326" s="38">
        <v>30359402217</v>
      </c>
      <c r="AS326" s="38">
        <v>29115026</v>
      </c>
      <c r="AT326" s="38">
        <v>2068605084</v>
      </c>
      <c r="AU326" s="38">
        <v>203114134</v>
      </c>
      <c r="AV326" s="38">
        <v>43722408</v>
      </c>
      <c r="AW326" s="38">
        <v>830206400</v>
      </c>
      <c r="AX326" s="38">
        <v>991562142</v>
      </c>
      <c r="AY326" s="38">
        <v>28319912159</v>
      </c>
      <c r="AZ326" s="38">
        <v>28319912159</v>
      </c>
      <c r="BA326" s="38">
        <v>0</v>
      </c>
      <c r="BB326" s="38">
        <v>4687625223</v>
      </c>
      <c r="BC326" s="38">
        <v>17291422848</v>
      </c>
      <c r="BD326" s="38">
        <v>4687625223</v>
      </c>
      <c r="BE326" s="38">
        <v>17291422848</v>
      </c>
      <c r="BF326" s="38">
        <v>7391700200</v>
      </c>
      <c r="BG326" s="38">
        <v>0</v>
      </c>
      <c r="BH326" s="38">
        <v>7391700200</v>
      </c>
      <c r="BI326" s="38">
        <v>0</v>
      </c>
    </row>
    <row r="327" spans="1:61" ht="27.75" customHeight="1" x14ac:dyDescent="0.2">
      <c r="A327" s="25">
        <f t="shared" si="4"/>
        <v>321</v>
      </c>
      <c r="B327" s="37">
        <v>7961</v>
      </c>
      <c r="C327" s="35" t="s">
        <v>1554</v>
      </c>
      <c r="D327" s="35" t="s">
        <v>1555</v>
      </c>
      <c r="E327" s="35" t="s">
        <v>1556</v>
      </c>
      <c r="F327" s="35" t="s">
        <v>116</v>
      </c>
      <c r="G327" s="35" t="s">
        <v>1851</v>
      </c>
      <c r="H327" s="35" t="s">
        <v>37</v>
      </c>
      <c r="I327" s="35" t="s">
        <v>1557</v>
      </c>
      <c r="J327" s="35" t="s">
        <v>1151</v>
      </c>
      <c r="K327" s="35" t="s">
        <v>1558</v>
      </c>
      <c r="L327" s="35" t="s">
        <v>2700</v>
      </c>
      <c r="M327" s="34" t="s">
        <v>2598</v>
      </c>
      <c r="N327" s="35" t="s">
        <v>1806</v>
      </c>
      <c r="O327" s="36">
        <v>1</v>
      </c>
      <c r="P327" s="36">
        <v>6681</v>
      </c>
      <c r="Q327" s="36">
        <v>12</v>
      </c>
      <c r="R327" s="38">
        <v>19340817097.18</v>
      </c>
      <c r="S327" s="38">
        <v>1109760445.02</v>
      </c>
      <c r="T327" s="38">
        <v>352189991.88</v>
      </c>
      <c r="U327" s="38">
        <v>0</v>
      </c>
      <c r="V327" s="38">
        <v>16598448037</v>
      </c>
      <c r="W327" s="38">
        <v>7418432.3200000003</v>
      </c>
      <c r="X327" s="38">
        <v>1273000190.96</v>
      </c>
      <c r="Y327" s="38">
        <v>0</v>
      </c>
      <c r="Z327" s="38">
        <v>0</v>
      </c>
      <c r="AA327" s="38">
        <v>10205198659.75</v>
      </c>
      <c r="AB327" s="38">
        <v>6815275232.3999996</v>
      </c>
      <c r="AC327" s="38">
        <v>3214591471</v>
      </c>
      <c r="AD327" s="38">
        <v>55174053.82</v>
      </c>
      <c r="AE327" s="38">
        <v>0</v>
      </c>
      <c r="AF327" s="38">
        <v>8196187.5300000003</v>
      </c>
      <c r="AG327" s="38">
        <v>111961715</v>
      </c>
      <c r="AH327" s="38">
        <v>0</v>
      </c>
      <c r="AI327" s="38">
        <v>9135618437.4300003</v>
      </c>
      <c r="AJ327" s="38">
        <v>7260685506.8999996</v>
      </c>
      <c r="AK327" s="38">
        <v>3718096506.9000001</v>
      </c>
      <c r="AL327" s="38">
        <v>954311267.89999998</v>
      </c>
      <c r="AM327" s="38">
        <v>68329007.959999993</v>
      </c>
      <c r="AN327" s="38">
        <v>1800000</v>
      </c>
      <c r="AO327" s="38">
        <v>64558274.030000001</v>
      </c>
      <c r="AP327" s="38">
        <v>0</v>
      </c>
      <c r="AQ327" s="38">
        <v>263967565.19</v>
      </c>
      <c r="AR327" s="38">
        <v>249084458</v>
      </c>
      <c r="AS327" s="38">
        <v>14883107.189999999</v>
      </c>
      <c r="AT327" s="38">
        <v>203277187.19</v>
      </c>
      <c r="AU327" s="38">
        <v>132161489.58</v>
      </c>
      <c r="AV327" s="38">
        <v>6557423.5800000001</v>
      </c>
      <c r="AW327" s="38">
        <v>64558274.030000001</v>
      </c>
      <c r="AX327" s="38">
        <v>0</v>
      </c>
      <c r="AY327" s="38">
        <v>60690378</v>
      </c>
      <c r="AZ327" s="38">
        <v>60690378</v>
      </c>
      <c r="BA327" s="38">
        <v>0</v>
      </c>
      <c r="BB327" s="38">
        <v>42427564</v>
      </c>
      <c r="BC327" s="38">
        <v>562862813.60000002</v>
      </c>
      <c r="BD327" s="38">
        <v>42427564</v>
      </c>
      <c r="BE327" s="38">
        <v>562862813.60000002</v>
      </c>
      <c r="BF327" s="38">
        <v>0</v>
      </c>
      <c r="BG327" s="38">
        <v>0</v>
      </c>
      <c r="BH327" s="38">
        <v>0</v>
      </c>
      <c r="BI327" s="38">
        <v>0</v>
      </c>
    </row>
    <row r="328" spans="1:61" ht="27.75" customHeight="1" x14ac:dyDescent="0.2">
      <c r="A328" s="25">
        <f t="shared" si="4"/>
        <v>322</v>
      </c>
      <c r="B328" s="37">
        <v>8024</v>
      </c>
      <c r="C328" s="35" t="s">
        <v>1559</v>
      </c>
      <c r="D328" s="35" t="s">
        <v>1560</v>
      </c>
      <c r="E328" s="35" t="s">
        <v>1561</v>
      </c>
      <c r="F328" s="35" t="s">
        <v>116</v>
      </c>
      <c r="G328" s="35" t="s">
        <v>1855</v>
      </c>
      <c r="H328" s="35" t="s">
        <v>38</v>
      </c>
      <c r="I328" s="35" t="s">
        <v>1562</v>
      </c>
      <c r="J328" s="35" t="s">
        <v>34</v>
      </c>
      <c r="K328" s="35" t="s">
        <v>754</v>
      </c>
      <c r="L328" s="35" t="s">
        <v>2044</v>
      </c>
      <c r="M328" s="34" t="s">
        <v>2599</v>
      </c>
      <c r="N328" s="35" t="s">
        <v>2045</v>
      </c>
      <c r="O328" s="36">
        <v>1</v>
      </c>
      <c r="P328" s="36">
        <v>401240</v>
      </c>
      <c r="Q328" s="36">
        <v>1050</v>
      </c>
      <c r="R328" s="38">
        <v>1195981036370.53</v>
      </c>
      <c r="S328" s="38">
        <v>49959924688.550003</v>
      </c>
      <c r="T328" s="38">
        <v>109054741425.64</v>
      </c>
      <c r="U328" s="38">
        <v>0</v>
      </c>
      <c r="V328" s="38">
        <v>973749287405.25</v>
      </c>
      <c r="W328" s="38">
        <v>2315078722.4499998</v>
      </c>
      <c r="X328" s="38">
        <v>57076293455.82</v>
      </c>
      <c r="Y328" s="38">
        <v>0</v>
      </c>
      <c r="Z328" s="38">
        <v>3825710672.8200002</v>
      </c>
      <c r="AA328" s="38">
        <v>773756314478.89001</v>
      </c>
      <c r="AB328" s="38">
        <v>720877672829.72998</v>
      </c>
      <c r="AC328" s="38">
        <v>25822001137.41</v>
      </c>
      <c r="AD328" s="38">
        <v>5014738377.96</v>
      </c>
      <c r="AE328" s="38">
        <v>0</v>
      </c>
      <c r="AF328" s="38">
        <v>13080555891</v>
      </c>
      <c r="AG328" s="38">
        <v>5902958612.4200001</v>
      </c>
      <c r="AH328" s="38">
        <v>3058387630.3699999</v>
      </c>
      <c r="AI328" s="38">
        <v>422224721891.64001</v>
      </c>
      <c r="AJ328" s="38">
        <v>124193236496.89</v>
      </c>
      <c r="AK328" s="38">
        <v>3100726496.8899999</v>
      </c>
      <c r="AL328" s="38">
        <v>211897136619.64999</v>
      </c>
      <c r="AM328" s="38">
        <v>14023012402.309999</v>
      </c>
      <c r="AN328" s="38">
        <v>0</v>
      </c>
      <c r="AO328" s="38">
        <v>2840440595.0300002</v>
      </c>
      <c r="AP328" s="38">
        <v>4675816259.0200005</v>
      </c>
      <c r="AQ328" s="38">
        <v>18267204187.490002</v>
      </c>
      <c r="AR328" s="38">
        <v>15765892276.26</v>
      </c>
      <c r="AS328" s="38">
        <v>2501311911.23</v>
      </c>
      <c r="AT328" s="38">
        <v>15118211822.280001</v>
      </c>
      <c r="AU328" s="38">
        <v>11536505764.9</v>
      </c>
      <c r="AV328" s="38">
        <v>741265462.35000002</v>
      </c>
      <c r="AW328" s="38">
        <v>2840440595.0300002</v>
      </c>
      <c r="AX328" s="38">
        <v>0</v>
      </c>
      <c r="AY328" s="38">
        <v>3148992365.21</v>
      </c>
      <c r="AZ328" s="38">
        <v>3148992365.21</v>
      </c>
      <c r="BA328" s="38">
        <v>0</v>
      </c>
      <c r="BB328" s="38">
        <v>82148280409.75</v>
      </c>
      <c r="BC328" s="38">
        <v>271091863337.38</v>
      </c>
      <c r="BD328" s="38">
        <v>82148280409.75</v>
      </c>
      <c r="BE328" s="38">
        <v>271091863337.38</v>
      </c>
      <c r="BF328" s="38">
        <v>1562662715571.1499</v>
      </c>
      <c r="BG328" s="38">
        <v>10</v>
      </c>
      <c r="BH328" s="38">
        <v>1562662715581.1499</v>
      </c>
      <c r="BI328" s="38">
        <v>0</v>
      </c>
    </row>
    <row r="329" spans="1:61" ht="27.75" customHeight="1" x14ac:dyDescent="0.2">
      <c r="A329" s="25">
        <f t="shared" ref="A329:A357" si="5">+A328+1</f>
        <v>323</v>
      </c>
      <c r="B329" s="37">
        <v>8202</v>
      </c>
      <c r="C329" s="35" t="s">
        <v>1563</v>
      </c>
      <c r="D329" s="35" t="s">
        <v>1564</v>
      </c>
      <c r="E329" s="35" t="s">
        <v>1565</v>
      </c>
      <c r="F329" s="35" t="s">
        <v>262</v>
      </c>
      <c r="G329" s="35" t="s">
        <v>1851</v>
      </c>
      <c r="H329" s="35" t="s">
        <v>37</v>
      </c>
      <c r="I329" s="35" t="s">
        <v>1566</v>
      </c>
      <c r="J329" s="35" t="s">
        <v>738</v>
      </c>
      <c r="K329" s="35" t="s">
        <v>740</v>
      </c>
      <c r="L329" s="35" t="s">
        <v>2600</v>
      </c>
      <c r="M329" s="34" t="s">
        <v>2601</v>
      </c>
      <c r="N329" s="35" t="s">
        <v>2602</v>
      </c>
      <c r="O329" s="36">
        <v>1</v>
      </c>
      <c r="P329" s="36">
        <v>1203</v>
      </c>
      <c r="Q329" s="36">
        <v>13</v>
      </c>
      <c r="R329" s="38">
        <v>8019534334.5799999</v>
      </c>
      <c r="S329" s="38">
        <v>1360325007.0699999</v>
      </c>
      <c r="T329" s="38">
        <v>383621295.81</v>
      </c>
      <c r="U329" s="38">
        <v>0</v>
      </c>
      <c r="V329" s="38">
        <v>5712080414</v>
      </c>
      <c r="W329" s="38">
        <v>12435739.529999999</v>
      </c>
      <c r="X329" s="38">
        <v>551071878.16999996</v>
      </c>
      <c r="Y329" s="38">
        <v>0</v>
      </c>
      <c r="Z329" s="38">
        <v>0</v>
      </c>
      <c r="AA329" s="38">
        <v>4020906161.6599998</v>
      </c>
      <c r="AB329" s="38">
        <v>3877704008.5</v>
      </c>
      <c r="AC329" s="38">
        <v>0</v>
      </c>
      <c r="AD329" s="38">
        <v>96084002.700000003</v>
      </c>
      <c r="AE329" s="38">
        <v>0</v>
      </c>
      <c r="AF329" s="38">
        <v>28383863.48</v>
      </c>
      <c r="AG329" s="38">
        <v>16441015.98</v>
      </c>
      <c r="AH329" s="38">
        <v>2293271</v>
      </c>
      <c r="AI329" s="38">
        <v>3998628172.9200001</v>
      </c>
      <c r="AJ329" s="38">
        <v>2824912956.5100002</v>
      </c>
      <c r="AK329" s="38">
        <v>958468331</v>
      </c>
      <c r="AL329" s="38">
        <v>281137662.18000001</v>
      </c>
      <c r="AM329" s="38">
        <v>26948005.530000001</v>
      </c>
      <c r="AN329" s="38">
        <v>0</v>
      </c>
      <c r="AO329" s="38">
        <v>10664107.65</v>
      </c>
      <c r="AP329" s="38">
        <v>759777690.50999999</v>
      </c>
      <c r="AQ329" s="38">
        <v>88086718.290000007</v>
      </c>
      <c r="AR329" s="38">
        <v>77521747</v>
      </c>
      <c r="AS329" s="38">
        <v>10564971.289999999</v>
      </c>
      <c r="AT329" s="38">
        <v>59983689.759999998</v>
      </c>
      <c r="AU329" s="38">
        <v>46224786.109999999</v>
      </c>
      <c r="AV329" s="38">
        <v>3094796</v>
      </c>
      <c r="AW329" s="38">
        <v>10664107.65</v>
      </c>
      <c r="AX329" s="38">
        <v>0</v>
      </c>
      <c r="AY329" s="38">
        <v>28103028.530000001</v>
      </c>
      <c r="AZ329" s="38">
        <v>28103028.530000001</v>
      </c>
      <c r="BA329" s="38">
        <v>0</v>
      </c>
      <c r="BB329" s="38">
        <v>61548951</v>
      </c>
      <c r="BC329" s="38">
        <v>36230118</v>
      </c>
      <c r="BD329" s="38">
        <v>61548951</v>
      </c>
      <c r="BE329" s="38">
        <v>36230118</v>
      </c>
      <c r="BF329" s="38">
        <v>19301651122.169998</v>
      </c>
      <c r="BG329" s="38">
        <v>1704126270</v>
      </c>
      <c r="BH329" s="38">
        <v>19301651122.169998</v>
      </c>
      <c r="BI329" s="38">
        <v>1704126270</v>
      </c>
    </row>
    <row r="330" spans="1:61" ht="27.75" customHeight="1" x14ac:dyDescent="0.2">
      <c r="A330" s="25">
        <f t="shared" si="5"/>
        <v>324</v>
      </c>
      <c r="B330" s="37">
        <v>8209</v>
      </c>
      <c r="C330" s="35" t="s">
        <v>1567</v>
      </c>
      <c r="D330" s="35" t="s">
        <v>1568</v>
      </c>
      <c r="E330" s="35" t="s">
        <v>1569</v>
      </c>
      <c r="F330" s="35" t="s">
        <v>31</v>
      </c>
      <c r="G330" s="35" t="s">
        <v>1851</v>
      </c>
      <c r="H330" s="35" t="s">
        <v>37</v>
      </c>
      <c r="I330" s="35" t="s">
        <v>1570</v>
      </c>
      <c r="J330" s="35" t="s">
        <v>45</v>
      </c>
      <c r="K330" s="35" t="s">
        <v>49</v>
      </c>
      <c r="L330" s="35" t="s">
        <v>1850</v>
      </c>
      <c r="M330" s="34" t="s">
        <v>2592</v>
      </c>
      <c r="N330" s="35" t="s">
        <v>2046</v>
      </c>
      <c r="O330" s="36">
        <v>1</v>
      </c>
      <c r="P330" s="36">
        <v>225235</v>
      </c>
      <c r="Q330" s="36">
        <v>5955</v>
      </c>
      <c r="R330" s="38">
        <v>3808784598768</v>
      </c>
      <c r="S330" s="38">
        <v>71005735087</v>
      </c>
      <c r="T330" s="38">
        <v>3296731629326</v>
      </c>
      <c r="U330" s="38">
        <v>6044772213</v>
      </c>
      <c r="V330" s="38">
        <v>87340203352</v>
      </c>
      <c r="W330" s="38">
        <v>44696114548</v>
      </c>
      <c r="X330" s="38">
        <v>302212604409</v>
      </c>
      <c r="Y330" s="38">
        <v>0</v>
      </c>
      <c r="Z330" s="38">
        <v>753539833</v>
      </c>
      <c r="AA330" s="38">
        <v>2524800626969</v>
      </c>
      <c r="AB330" s="38">
        <v>0</v>
      </c>
      <c r="AC330" s="38">
        <v>0</v>
      </c>
      <c r="AD330" s="38">
        <v>75939205751</v>
      </c>
      <c r="AE330" s="38">
        <v>0</v>
      </c>
      <c r="AF330" s="38">
        <v>2435061821519</v>
      </c>
      <c r="AG330" s="38">
        <v>3255750495</v>
      </c>
      <c r="AH330" s="38">
        <v>10543849204</v>
      </c>
      <c r="AI330" s="38">
        <v>1283983971799</v>
      </c>
      <c r="AJ330" s="38">
        <v>798370702426</v>
      </c>
      <c r="AK330" s="38">
        <v>0</v>
      </c>
      <c r="AL330" s="38">
        <v>59756204522</v>
      </c>
      <c r="AM330" s="38">
        <v>6073191465</v>
      </c>
      <c r="AN330" s="38">
        <v>0</v>
      </c>
      <c r="AO330" s="38">
        <v>-978672349</v>
      </c>
      <c r="AP330" s="38">
        <v>413448892991</v>
      </c>
      <c r="AQ330" s="38">
        <v>13567848945</v>
      </c>
      <c r="AR330" s="38">
        <v>3570726462</v>
      </c>
      <c r="AS330" s="38">
        <v>9997122483</v>
      </c>
      <c r="AT330" s="38">
        <v>13518332040</v>
      </c>
      <c r="AU330" s="38">
        <v>12043864352</v>
      </c>
      <c r="AV330" s="38">
        <v>2453140037</v>
      </c>
      <c r="AW330" s="38">
        <v>-978672349</v>
      </c>
      <c r="AX330" s="38">
        <v>0</v>
      </c>
      <c r="AY330" s="38">
        <v>49516905</v>
      </c>
      <c r="AZ330" s="38">
        <v>49516905</v>
      </c>
      <c r="BA330" s="38">
        <v>0</v>
      </c>
      <c r="BB330" s="38">
        <v>495989562</v>
      </c>
      <c r="BC330" s="38">
        <v>4724530838269</v>
      </c>
      <c r="BD330" s="38">
        <v>495989562</v>
      </c>
      <c r="BE330" s="38">
        <v>4724530838269</v>
      </c>
      <c r="BF330" s="38">
        <v>90293059828</v>
      </c>
      <c r="BG330" s="38">
        <v>0</v>
      </c>
      <c r="BH330" s="38">
        <v>90293059828</v>
      </c>
      <c r="BI330" s="38">
        <v>0</v>
      </c>
    </row>
    <row r="331" spans="1:61" ht="27.75" customHeight="1" x14ac:dyDescent="0.2">
      <c r="A331" s="25">
        <f t="shared" si="5"/>
        <v>325</v>
      </c>
      <c r="B331" s="37">
        <v>8384</v>
      </c>
      <c r="C331" s="35" t="s">
        <v>1571</v>
      </c>
      <c r="D331" s="35" t="s">
        <v>1572</v>
      </c>
      <c r="E331" s="35"/>
      <c r="F331" s="35" t="s">
        <v>31</v>
      </c>
      <c r="G331" s="35" t="s">
        <v>1903</v>
      </c>
      <c r="H331" s="35" t="s">
        <v>218</v>
      </c>
      <c r="I331" s="35" t="s">
        <v>1573</v>
      </c>
      <c r="J331" s="35" t="s">
        <v>45</v>
      </c>
      <c r="K331" s="35" t="s">
        <v>49</v>
      </c>
      <c r="L331" s="35" t="s">
        <v>1807</v>
      </c>
      <c r="M331" s="34" t="s">
        <v>2603</v>
      </c>
      <c r="N331" s="35" t="s">
        <v>1574</v>
      </c>
      <c r="O331" s="36">
        <v>1</v>
      </c>
      <c r="P331" s="36">
        <v>20</v>
      </c>
      <c r="Q331" s="36">
        <v>50</v>
      </c>
      <c r="R331" s="38">
        <v>38786589272.410004</v>
      </c>
      <c r="S331" s="38">
        <v>9012670402.6599998</v>
      </c>
      <c r="T331" s="38">
        <v>0</v>
      </c>
      <c r="U331" s="38">
        <v>11781170454.23</v>
      </c>
      <c r="V331" s="38">
        <v>0</v>
      </c>
      <c r="W331" s="38">
        <v>15901865022.52</v>
      </c>
      <c r="X331" s="38">
        <v>672482817</v>
      </c>
      <c r="Y331" s="38">
        <v>0</v>
      </c>
      <c r="Z331" s="38">
        <v>0</v>
      </c>
      <c r="AA331" s="38">
        <v>36002126873.029999</v>
      </c>
      <c r="AB331" s="38">
        <v>0</v>
      </c>
      <c r="AC331" s="38">
        <v>0</v>
      </c>
      <c r="AD331" s="38">
        <v>35397267853.629997</v>
      </c>
      <c r="AE331" s="38">
        <v>0</v>
      </c>
      <c r="AF331" s="38">
        <v>21269698.399999999</v>
      </c>
      <c r="AG331" s="38">
        <v>583589321</v>
      </c>
      <c r="AH331" s="38">
        <v>0</v>
      </c>
      <c r="AI331" s="38">
        <v>2784462399.3800001</v>
      </c>
      <c r="AJ331" s="38">
        <v>148000000</v>
      </c>
      <c r="AK331" s="38">
        <v>0</v>
      </c>
      <c r="AL331" s="38">
        <v>887073279.86000001</v>
      </c>
      <c r="AM331" s="38">
        <v>64125000</v>
      </c>
      <c r="AN331" s="38">
        <v>0</v>
      </c>
      <c r="AO331" s="38">
        <v>7185150.6900000004</v>
      </c>
      <c r="AP331" s="38">
        <v>1280519470.53</v>
      </c>
      <c r="AQ331" s="38">
        <v>8786600546.9500008</v>
      </c>
      <c r="AR331" s="38">
        <v>8776072237</v>
      </c>
      <c r="AS331" s="38">
        <v>10528309.949999999</v>
      </c>
      <c r="AT331" s="38">
        <v>726406133.72000003</v>
      </c>
      <c r="AU331" s="38">
        <v>543858272.84000003</v>
      </c>
      <c r="AV331" s="38">
        <v>175362710.19</v>
      </c>
      <c r="AW331" s="38">
        <v>7185150.6900000004</v>
      </c>
      <c r="AX331" s="38">
        <v>0</v>
      </c>
      <c r="AY331" s="38">
        <v>8060194413.2299995</v>
      </c>
      <c r="AZ331" s="38">
        <v>8060194413.2299995</v>
      </c>
      <c r="BA331" s="38">
        <v>0</v>
      </c>
      <c r="BB331" s="38">
        <v>363070030</v>
      </c>
      <c r="BC331" s="38">
        <v>363070030</v>
      </c>
      <c r="BD331" s="38">
        <v>363070030</v>
      </c>
      <c r="BE331" s="38">
        <v>363070030</v>
      </c>
      <c r="BF331" s="38">
        <v>0</v>
      </c>
      <c r="BG331" s="38">
        <v>0</v>
      </c>
      <c r="BH331" s="38">
        <v>0</v>
      </c>
      <c r="BI331" s="38">
        <v>0</v>
      </c>
    </row>
    <row r="332" spans="1:61" ht="27.75" customHeight="1" x14ac:dyDescent="0.2">
      <c r="A332" s="25">
        <f t="shared" si="5"/>
        <v>326</v>
      </c>
      <c r="B332" s="37">
        <v>8424</v>
      </c>
      <c r="C332" s="35" t="s">
        <v>1575</v>
      </c>
      <c r="D332" s="35" t="s">
        <v>1576</v>
      </c>
      <c r="E332" s="35" t="s">
        <v>1575</v>
      </c>
      <c r="F332" s="35" t="s">
        <v>31</v>
      </c>
      <c r="G332" s="35" t="s">
        <v>1903</v>
      </c>
      <c r="H332" s="35" t="s">
        <v>218</v>
      </c>
      <c r="I332" s="35" t="s">
        <v>1577</v>
      </c>
      <c r="J332" s="35" t="s">
        <v>45</v>
      </c>
      <c r="K332" s="35" t="s">
        <v>49</v>
      </c>
      <c r="L332" s="35" t="s">
        <v>2604</v>
      </c>
      <c r="M332" s="34" t="s">
        <v>2605</v>
      </c>
      <c r="N332" s="35" t="s">
        <v>1578</v>
      </c>
      <c r="O332" s="36">
        <v>1</v>
      </c>
      <c r="P332" s="36">
        <v>20</v>
      </c>
      <c r="Q332" s="36">
        <v>4</v>
      </c>
      <c r="R332" s="38">
        <v>17885299852</v>
      </c>
      <c r="S332" s="38">
        <v>5935848009</v>
      </c>
      <c r="T332" s="38">
        <v>0</v>
      </c>
      <c r="U332" s="38">
        <v>863571721</v>
      </c>
      <c r="V332" s="38">
        <v>0</v>
      </c>
      <c r="W332" s="38">
        <v>11076748370</v>
      </c>
      <c r="X332" s="38">
        <v>9131752</v>
      </c>
      <c r="Y332" s="38">
        <v>0</v>
      </c>
      <c r="Z332" s="38">
        <v>0</v>
      </c>
      <c r="AA332" s="38">
        <v>17151633578</v>
      </c>
      <c r="AB332" s="38">
        <v>0</v>
      </c>
      <c r="AC332" s="38">
        <v>0</v>
      </c>
      <c r="AD332" s="38">
        <v>17144866300</v>
      </c>
      <c r="AE332" s="38">
        <v>0</v>
      </c>
      <c r="AF332" s="38">
        <v>0</v>
      </c>
      <c r="AG332" s="38">
        <v>5575889</v>
      </c>
      <c r="AH332" s="38">
        <v>1191389</v>
      </c>
      <c r="AI332" s="38">
        <v>733666274</v>
      </c>
      <c r="AJ332" s="38">
        <v>100000000</v>
      </c>
      <c r="AK332" s="38">
        <v>0</v>
      </c>
      <c r="AL332" s="38">
        <v>218874877</v>
      </c>
      <c r="AM332" s="38">
        <v>95571023</v>
      </c>
      <c r="AN332" s="38">
        <v>0</v>
      </c>
      <c r="AO332" s="38">
        <v>135193289</v>
      </c>
      <c r="AP332" s="38">
        <v>0</v>
      </c>
      <c r="AQ332" s="38">
        <v>5124447428</v>
      </c>
      <c r="AR332" s="38">
        <v>5093577177</v>
      </c>
      <c r="AS332" s="38">
        <v>30870251</v>
      </c>
      <c r="AT332" s="38">
        <v>182724698</v>
      </c>
      <c r="AU332" s="38">
        <v>10747214</v>
      </c>
      <c r="AV332" s="38">
        <v>18543442</v>
      </c>
      <c r="AW332" s="38">
        <v>135193289</v>
      </c>
      <c r="AX332" s="38">
        <v>18240753</v>
      </c>
      <c r="AY332" s="38">
        <v>4941722730</v>
      </c>
      <c r="AZ332" s="38">
        <v>4941722730</v>
      </c>
      <c r="BA332" s="38">
        <v>0</v>
      </c>
      <c r="BB332" s="38">
        <v>0</v>
      </c>
      <c r="BC332" s="38">
        <v>0</v>
      </c>
      <c r="BD332" s="38">
        <v>0</v>
      </c>
      <c r="BE332" s="38">
        <v>0</v>
      </c>
      <c r="BF332" s="38">
        <v>0</v>
      </c>
      <c r="BG332" s="38">
        <v>0</v>
      </c>
      <c r="BH332" s="38">
        <v>0</v>
      </c>
      <c r="BI332" s="38">
        <v>0</v>
      </c>
    </row>
    <row r="333" spans="1:61" ht="27.75" customHeight="1" x14ac:dyDescent="0.2">
      <c r="A333" s="25">
        <f t="shared" si="5"/>
        <v>327</v>
      </c>
      <c r="B333" s="37">
        <v>8480</v>
      </c>
      <c r="C333" s="35" t="s">
        <v>1579</v>
      </c>
      <c r="D333" s="35" t="s">
        <v>1580</v>
      </c>
      <c r="E333" s="35" t="s">
        <v>1581</v>
      </c>
      <c r="F333" s="35" t="s">
        <v>116</v>
      </c>
      <c r="G333" s="35" t="s">
        <v>1851</v>
      </c>
      <c r="H333" s="35" t="s">
        <v>37</v>
      </c>
      <c r="I333" s="35" t="s">
        <v>1582</v>
      </c>
      <c r="J333" s="35" t="s">
        <v>29</v>
      </c>
      <c r="K333" s="35" t="s">
        <v>30</v>
      </c>
      <c r="L333" s="35" t="s">
        <v>2047</v>
      </c>
      <c r="M333" s="34" t="s">
        <v>2606</v>
      </c>
      <c r="N333" s="35" t="s">
        <v>1583</v>
      </c>
      <c r="O333" s="36">
        <v>1</v>
      </c>
      <c r="P333" s="36">
        <v>164312</v>
      </c>
      <c r="Q333" s="36">
        <v>495</v>
      </c>
      <c r="R333" s="38">
        <v>497635384258.70001</v>
      </c>
      <c r="S333" s="38">
        <v>3266489851.73</v>
      </c>
      <c r="T333" s="38">
        <v>23206262016.889999</v>
      </c>
      <c r="U333" s="38">
        <v>0</v>
      </c>
      <c r="V333" s="38">
        <v>434806551082.71997</v>
      </c>
      <c r="W333" s="38">
        <v>3563273173.0500002</v>
      </c>
      <c r="X333" s="38">
        <v>32152933833.779999</v>
      </c>
      <c r="Y333" s="38">
        <v>0</v>
      </c>
      <c r="Z333" s="38">
        <v>639874300.52999997</v>
      </c>
      <c r="AA333" s="38">
        <v>371080241715.35999</v>
      </c>
      <c r="AB333" s="38">
        <v>231893803789.97</v>
      </c>
      <c r="AC333" s="38">
        <v>121212955055.8</v>
      </c>
      <c r="AD333" s="38">
        <v>8875352351.2199993</v>
      </c>
      <c r="AE333" s="38">
        <v>0</v>
      </c>
      <c r="AF333" s="38">
        <v>11017832.609999999</v>
      </c>
      <c r="AG333" s="38">
        <v>8912465883.7600002</v>
      </c>
      <c r="AH333" s="38">
        <v>174646802</v>
      </c>
      <c r="AI333" s="38">
        <v>126555142543.34</v>
      </c>
      <c r="AJ333" s="38">
        <v>83457729215.350006</v>
      </c>
      <c r="AK333" s="38">
        <v>39621175323.870003</v>
      </c>
      <c r="AL333" s="38">
        <v>26082084795.419998</v>
      </c>
      <c r="AM333" s="38">
        <v>4832016863.5</v>
      </c>
      <c r="AN333" s="38">
        <v>0</v>
      </c>
      <c r="AO333" s="38">
        <v>917069000.62</v>
      </c>
      <c r="AP333" s="38">
        <v>797671565</v>
      </c>
      <c r="AQ333" s="38">
        <v>8277014679.4399996</v>
      </c>
      <c r="AR333" s="38">
        <v>6396810656.0299997</v>
      </c>
      <c r="AS333" s="38">
        <v>1880204023.4100001</v>
      </c>
      <c r="AT333" s="38">
        <v>6632419480.5699997</v>
      </c>
      <c r="AU333" s="38">
        <v>5463863263.8699999</v>
      </c>
      <c r="AV333" s="38">
        <v>251487216.08000001</v>
      </c>
      <c r="AW333" s="38">
        <v>917069000.62</v>
      </c>
      <c r="AX333" s="38">
        <v>0</v>
      </c>
      <c r="AY333" s="38">
        <v>1644595198.8699999</v>
      </c>
      <c r="AZ333" s="38">
        <v>1644595198.8699999</v>
      </c>
      <c r="BA333" s="38">
        <v>0</v>
      </c>
      <c r="BB333" s="38">
        <v>1337267161</v>
      </c>
      <c r="BC333" s="38">
        <v>48139581178.019997</v>
      </c>
      <c r="BD333" s="38">
        <v>1337267161</v>
      </c>
      <c r="BE333" s="38">
        <v>48139581178.019997</v>
      </c>
      <c r="BF333" s="38">
        <v>531026566469.95001</v>
      </c>
      <c r="BG333" s="38">
        <v>14811877665.700001</v>
      </c>
      <c r="BH333" s="38">
        <v>531026566469.95001</v>
      </c>
      <c r="BI333" s="38">
        <v>14811877665.700001</v>
      </c>
    </row>
    <row r="334" spans="1:61" ht="27.75" customHeight="1" x14ac:dyDescent="0.2">
      <c r="A334" s="25">
        <f t="shared" si="5"/>
        <v>328</v>
      </c>
      <c r="B334" s="37">
        <v>8487</v>
      </c>
      <c r="C334" s="35" t="s">
        <v>1584</v>
      </c>
      <c r="D334" s="35" t="s">
        <v>1585</v>
      </c>
      <c r="E334" s="35" t="s">
        <v>1586</v>
      </c>
      <c r="F334" s="35" t="s">
        <v>116</v>
      </c>
      <c r="G334" s="35" t="s">
        <v>1851</v>
      </c>
      <c r="H334" s="35" t="s">
        <v>37</v>
      </c>
      <c r="I334" s="35" t="s">
        <v>1587</v>
      </c>
      <c r="J334" s="35" t="s">
        <v>32</v>
      </c>
      <c r="K334" s="35" t="s">
        <v>33</v>
      </c>
      <c r="L334" s="35" t="s">
        <v>2048</v>
      </c>
      <c r="M334" s="34" t="s">
        <v>2607</v>
      </c>
      <c r="N334" s="35" t="s">
        <v>2608</v>
      </c>
      <c r="O334" s="36">
        <v>1</v>
      </c>
      <c r="P334" s="36">
        <v>66561</v>
      </c>
      <c r="Q334" s="36">
        <v>173</v>
      </c>
      <c r="R334" s="38">
        <v>192743805313</v>
      </c>
      <c r="S334" s="38">
        <v>13098348054</v>
      </c>
      <c r="T334" s="38">
        <v>16132704623</v>
      </c>
      <c r="U334" s="38">
        <v>0</v>
      </c>
      <c r="V334" s="38">
        <v>154309983766</v>
      </c>
      <c r="W334" s="38">
        <v>1376745435</v>
      </c>
      <c r="X334" s="38">
        <v>3546301103</v>
      </c>
      <c r="Y334" s="38">
        <v>0</v>
      </c>
      <c r="Z334" s="38">
        <v>4279722332</v>
      </c>
      <c r="AA334" s="38">
        <v>157055459856</v>
      </c>
      <c r="AB334" s="38">
        <v>149730608154</v>
      </c>
      <c r="AC334" s="38">
        <v>4102641780</v>
      </c>
      <c r="AD334" s="38">
        <v>1305183307</v>
      </c>
      <c r="AE334" s="38">
        <v>0</v>
      </c>
      <c r="AF334" s="38">
        <v>703754530</v>
      </c>
      <c r="AG334" s="38">
        <v>509620531</v>
      </c>
      <c r="AH334" s="38">
        <v>703651554</v>
      </c>
      <c r="AI334" s="38">
        <v>35688345457</v>
      </c>
      <c r="AJ334" s="38">
        <v>15320551753</v>
      </c>
      <c r="AK334" s="38">
        <v>0</v>
      </c>
      <c r="AL334" s="38">
        <v>11813750473</v>
      </c>
      <c r="AM334" s="38">
        <v>4770005455</v>
      </c>
      <c r="AN334" s="38">
        <v>0</v>
      </c>
      <c r="AO334" s="38">
        <v>38607506</v>
      </c>
      <c r="AP334" s="38">
        <v>1103235885</v>
      </c>
      <c r="AQ334" s="38">
        <v>2773750888</v>
      </c>
      <c r="AR334" s="38">
        <v>2340032772</v>
      </c>
      <c r="AS334" s="38">
        <v>433718116</v>
      </c>
      <c r="AT334" s="38">
        <v>2080416202</v>
      </c>
      <c r="AU334" s="38">
        <v>2028317808</v>
      </c>
      <c r="AV334" s="38">
        <v>13490888</v>
      </c>
      <c r="AW334" s="38">
        <v>38607506</v>
      </c>
      <c r="AX334" s="38">
        <v>0</v>
      </c>
      <c r="AY334" s="38">
        <v>693334686</v>
      </c>
      <c r="AZ334" s="38">
        <v>693334686</v>
      </c>
      <c r="BA334" s="38">
        <v>0</v>
      </c>
      <c r="BB334" s="38">
        <v>0</v>
      </c>
      <c r="BC334" s="38">
        <v>0</v>
      </c>
      <c r="BD334" s="38">
        <v>0</v>
      </c>
      <c r="BE334" s="38">
        <v>0</v>
      </c>
      <c r="BF334" s="38">
        <v>0</v>
      </c>
      <c r="BG334" s="38">
        <v>0</v>
      </c>
      <c r="BH334" s="38">
        <v>0</v>
      </c>
      <c r="BI334" s="38">
        <v>0</v>
      </c>
    </row>
    <row r="335" spans="1:61" ht="27.75" customHeight="1" x14ac:dyDescent="0.2">
      <c r="A335" s="25">
        <f t="shared" si="5"/>
        <v>329</v>
      </c>
      <c r="B335" s="37">
        <v>8550</v>
      </c>
      <c r="C335" s="35" t="s">
        <v>1588</v>
      </c>
      <c r="D335" s="35" t="s">
        <v>1589</v>
      </c>
      <c r="E335" s="35" t="s">
        <v>1590</v>
      </c>
      <c r="F335" s="35" t="s">
        <v>31</v>
      </c>
      <c r="G335" s="35" t="s">
        <v>1966</v>
      </c>
      <c r="H335" s="35" t="s">
        <v>141</v>
      </c>
      <c r="I335" s="35" t="s">
        <v>1591</v>
      </c>
      <c r="J335" s="35" t="s">
        <v>1055</v>
      </c>
      <c r="K335" s="35" t="s">
        <v>1592</v>
      </c>
      <c r="L335" s="35" t="s">
        <v>2609</v>
      </c>
      <c r="M335" s="34" t="s">
        <v>2610</v>
      </c>
      <c r="N335" s="35" t="s">
        <v>2049</v>
      </c>
      <c r="O335" s="36">
        <v>1</v>
      </c>
      <c r="P335" s="36">
        <v>1026</v>
      </c>
      <c r="Q335" s="36">
        <v>20</v>
      </c>
      <c r="R335" s="38">
        <v>20878570672.299999</v>
      </c>
      <c r="S335" s="38">
        <v>5997251992.0100002</v>
      </c>
      <c r="T335" s="38">
        <v>0</v>
      </c>
      <c r="U335" s="38">
        <v>3394923079.5</v>
      </c>
      <c r="V335" s="38">
        <v>74014278</v>
      </c>
      <c r="W335" s="38">
        <v>9452783797.5</v>
      </c>
      <c r="X335" s="38">
        <v>1908184208.6300001</v>
      </c>
      <c r="Y335" s="38">
        <v>0</v>
      </c>
      <c r="Z335" s="38">
        <v>51413316.659999996</v>
      </c>
      <c r="AA335" s="38">
        <v>3334786948.1199999</v>
      </c>
      <c r="AB335" s="38">
        <v>0</v>
      </c>
      <c r="AC335" s="38">
        <v>0</v>
      </c>
      <c r="AD335" s="38">
        <v>1387037456.1400001</v>
      </c>
      <c r="AE335" s="38">
        <v>0</v>
      </c>
      <c r="AF335" s="38">
        <v>1260955758.54</v>
      </c>
      <c r="AG335" s="38">
        <v>686793733.44000006</v>
      </c>
      <c r="AH335" s="38">
        <v>0</v>
      </c>
      <c r="AI335" s="38">
        <v>17543783724.18</v>
      </c>
      <c r="AJ335" s="38">
        <v>4954511914</v>
      </c>
      <c r="AK335" s="38">
        <v>4944511914</v>
      </c>
      <c r="AL335" s="38">
        <v>5651537320.1700001</v>
      </c>
      <c r="AM335" s="38">
        <v>5524579952.6899996</v>
      </c>
      <c r="AN335" s="38">
        <v>1251918182.5</v>
      </c>
      <c r="AO335" s="38">
        <v>18855508.640000001</v>
      </c>
      <c r="AP335" s="38">
        <v>-70269741.25</v>
      </c>
      <c r="AQ335" s="38">
        <v>6897907349.0699997</v>
      </c>
      <c r="AR335" s="38">
        <v>6884302217.7299995</v>
      </c>
      <c r="AS335" s="38">
        <v>13605131.34</v>
      </c>
      <c r="AT335" s="38">
        <v>415699124.72000003</v>
      </c>
      <c r="AU335" s="38">
        <v>240241291.38</v>
      </c>
      <c r="AV335" s="38">
        <v>26684111.699999999</v>
      </c>
      <c r="AW335" s="38">
        <v>18855508.640000001</v>
      </c>
      <c r="AX335" s="38">
        <v>129918213</v>
      </c>
      <c r="AY335" s="38">
        <v>6482208224.3500004</v>
      </c>
      <c r="AZ335" s="38">
        <v>6482208224.3500004</v>
      </c>
      <c r="BA335" s="38">
        <v>0</v>
      </c>
      <c r="BB335" s="38">
        <v>1058173078</v>
      </c>
      <c r="BC335" s="38">
        <v>0</v>
      </c>
      <c r="BD335" s="38">
        <v>1058173078</v>
      </c>
      <c r="BE335" s="38">
        <v>0</v>
      </c>
      <c r="BF335" s="38">
        <v>25796716673.950001</v>
      </c>
      <c r="BG335" s="38">
        <v>1788480000</v>
      </c>
      <c r="BH335" s="38">
        <v>1788480000</v>
      </c>
      <c r="BI335" s="38">
        <v>25796716673.950001</v>
      </c>
    </row>
    <row r="336" spans="1:61" ht="27.75" customHeight="1" x14ac:dyDescent="0.2">
      <c r="A336" s="25">
        <f t="shared" si="5"/>
        <v>330</v>
      </c>
      <c r="B336" s="37">
        <v>8825</v>
      </c>
      <c r="C336" s="35" t="s">
        <v>1595</v>
      </c>
      <c r="D336" s="35" t="s">
        <v>1596</v>
      </c>
      <c r="E336" s="35" t="s">
        <v>1597</v>
      </c>
      <c r="F336" s="35" t="s">
        <v>116</v>
      </c>
      <c r="G336" s="35" t="s">
        <v>1855</v>
      </c>
      <c r="H336" s="35" t="s">
        <v>38</v>
      </c>
      <c r="I336" s="35" t="s">
        <v>1598</v>
      </c>
      <c r="J336" s="35" t="s">
        <v>29</v>
      </c>
      <c r="K336" s="35" t="s">
        <v>30</v>
      </c>
      <c r="L336" s="35" t="s">
        <v>2611</v>
      </c>
      <c r="M336" s="34" t="s">
        <v>2612</v>
      </c>
      <c r="N336" s="35" t="s">
        <v>1967</v>
      </c>
      <c r="O336" s="36">
        <v>1</v>
      </c>
      <c r="P336" s="36">
        <v>17793</v>
      </c>
      <c r="Q336" s="36">
        <v>24</v>
      </c>
      <c r="R336" s="38">
        <v>30618373754.349998</v>
      </c>
      <c r="S336" s="38">
        <v>1774108555.3499999</v>
      </c>
      <c r="T336" s="38">
        <v>1366971777.47</v>
      </c>
      <c r="U336" s="38">
        <v>0</v>
      </c>
      <c r="V336" s="38">
        <v>27174192150.529999</v>
      </c>
      <c r="W336" s="38">
        <v>302413583</v>
      </c>
      <c r="X336" s="38">
        <v>687688</v>
      </c>
      <c r="Y336" s="38">
        <v>0</v>
      </c>
      <c r="Z336" s="38">
        <v>0</v>
      </c>
      <c r="AA336" s="38">
        <v>21028003260.639999</v>
      </c>
      <c r="AB336" s="38">
        <v>19790124920.66</v>
      </c>
      <c r="AC336" s="38">
        <v>0</v>
      </c>
      <c r="AD336" s="38">
        <v>946219064.92999995</v>
      </c>
      <c r="AE336" s="38">
        <v>0</v>
      </c>
      <c r="AF336" s="38">
        <v>23545892</v>
      </c>
      <c r="AG336" s="38">
        <v>268113383.05000001</v>
      </c>
      <c r="AH336" s="38">
        <v>0</v>
      </c>
      <c r="AI336" s="38">
        <v>9590370493.7099991</v>
      </c>
      <c r="AJ336" s="38">
        <v>7623155098.3400002</v>
      </c>
      <c r="AK336" s="38">
        <v>2152655098.3400002</v>
      </c>
      <c r="AL336" s="38">
        <v>878202434</v>
      </c>
      <c r="AM336" s="38">
        <v>668563013</v>
      </c>
      <c r="AN336" s="38">
        <v>0</v>
      </c>
      <c r="AO336" s="38">
        <v>39896623.369999997</v>
      </c>
      <c r="AP336" s="38">
        <v>0</v>
      </c>
      <c r="AQ336" s="38">
        <v>387918317.55000001</v>
      </c>
      <c r="AR336" s="38">
        <v>313426903.89999998</v>
      </c>
      <c r="AS336" s="38">
        <v>74491413.650000006</v>
      </c>
      <c r="AT336" s="38">
        <v>313984736.82999998</v>
      </c>
      <c r="AU336" s="38">
        <v>269687267.51999998</v>
      </c>
      <c r="AV336" s="38">
        <v>4400845.9400000004</v>
      </c>
      <c r="AW336" s="38">
        <v>39896623.369999997</v>
      </c>
      <c r="AX336" s="38">
        <v>0</v>
      </c>
      <c r="AY336" s="38">
        <v>73933580.719999999</v>
      </c>
      <c r="AZ336" s="38">
        <v>73933580.719999999</v>
      </c>
      <c r="BA336" s="38">
        <v>0</v>
      </c>
      <c r="BB336" s="38">
        <v>118419530.05</v>
      </c>
      <c r="BC336" s="38">
        <v>662748103</v>
      </c>
      <c r="BD336" s="38">
        <v>118419530.05</v>
      </c>
      <c r="BE336" s="38">
        <v>662748103</v>
      </c>
      <c r="BF336" s="38">
        <v>16026564731.43</v>
      </c>
      <c r="BG336" s="38">
        <v>0</v>
      </c>
      <c r="BH336" s="38">
        <v>16026564731.43</v>
      </c>
      <c r="BI336" s="38">
        <v>0</v>
      </c>
    </row>
    <row r="337" spans="1:61" ht="27.75" customHeight="1" x14ac:dyDescent="0.2">
      <c r="A337" s="25">
        <f t="shared" si="5"/>
        <v>331</v>
      </c>
      <c r="B337" s="37">
        <v>8890</v>
      </c>
      <c r="C337" s="35" t="s">
        <v>2656</v>
      </c>
      <c r="D337" s="35" t="s">
        <v>2657</v>
      </c>
      <c r="E337" s="35" t="s">
        <v>2658</v>
      </c>
      <c r="F337" s="35" t="s">
        <v>31</v>
      </c>
      <c r="G337" s="35" t="s">
        <v>1946</v>
      </c>
      <c r="H337" s="35" t="s">
        <v>246</v>
      </c>
      <c r="I337" s="35" t="s">
        <v>2659</v>
      </c>
      <c r="J337" s="35" t="s">
        <v>29</v>
      </c>
      <c r="K337" s="35" t="s">
        <v>30</v>
      </c>
      <c r="L337" s="35" t="s">
        <v>2660</v>
      </c>
      <c r="M337" s="34"/>
      <c r="N337" s="35" t="s">
        <v>2661</v>
      </c>
      <c r="O337" s="36">
        <v>1</v>
      </c>
      <c r="P337" s="36">
        <v>759</v>
      </c>
      <c r="Q337" s="36">
        <v>1</v>
      </c>
      <c r="R337" s="38">
        <v>271896875.37</v>
      </c>
      <c r="S337" s="38">
        <v>271896875.37</v>
      </c>
      <c r="T337" s="38">
        <v>0</v>
      </c>
      <c r="U337" s="38">
        <v>0</v>
      </c>
      <c r="V337" s="38">
        <v>0</v>
      </c>
      <c r="W337" s="38">
        <v>0</v>
      </c>
      <c r="X337" s="38">
        <v>0</v>
      </c>
      <c r="Y337" s="38">
        <v>0</v>
      </c>
      <c r="Z337" s="38">
        <v>0</v>
      </c>
      <c r="AA337" s="38">
        <v>190698089.27000001</v>
      </c>
      <c r="AB337" s="38">
        <v>0</v>
      </c>
      <c r="AC337" s="38">
        <v>166177142.84999999</v>
      </c>
      <c r="AD337" s="38">
        <v>20619393</v>
      </c>
      <c r="AE337" s="38">
        <v>0</v>
      </c>
      <c r="AF337" s="38">
        <v>3901553.42</v>
      </c>
      <c r="AG337" s="38">
        <v>0</v>
      </c>
      <c r="AH337" s="38">
        <v>0</v>
      </c>
      <c r="AI337" s="38">
        <v>81198786.099999994</v>
      </c>
      <c r="AJ337" s="38">
        <v>34247440</v>
      </c>
      <c r="AK337" s="38">
        <v>34247439</v>
      </c>
      <c r="AL337" s="38">
        <v>8509133.4199999999</v>
      </c>
      <c r="AM337" s="38">
        <v>0</v>
      </c>
      <c r="AN337" s="38">
        <v>0</v>
      </c>
      <c r="AO337" s="38">
        <v>3777249</v>
      </c>
      <c r="AP337" s="38">
        <v>0</v>
      </c>
      <c r="AQ337" s="38">
        <v>3890037</v>
      </c>
      <c r="AR337" s="38">
        <v>3884145</v>
      </c>
      <c r="AS337" s="38">
        <v>5892</v>
      </c>
      <c r="AT337" s="38">
        <v>3890037</v>
      </c>
      <c r="AU337" s="38">
        <v>0</v>
      </c>
      <c r="AV337" s="38">
        <v>112788</v>
      </c>
      <c r="AW337" s="38">
        <v>3777249</v>
      </c>
      <c r="AX337" s="38">
        <v>0</v>
      </c>
      <c r="AY337" s="38">
        <v>0</v>
      </c>
      <c r="AZ337" s="38">
        <v>0</v>
      </c>
      <c r="BA337" s="38">
        <v>0</v>
      </c>
      <c r="BB337" s="38">
        <v>0</v>
      </c>
      <c r="BC337" s="38">
        <v>48121798515</v>
      </c>
      <c r="BD337" s="38">
        <v>0</v>
      </c>
      <c r="BE337" s="38">
        <v>48121798515</v>
      </c>
      <c r="BF337" s="38">
        <v>0</v>
      </c>
      <c r="BG337" s="38">
        <v>0</v>
      </c>
      <c r="BH337" s="38">
        <v>0</v>
      </c>
      <c r="BI337" s="38">
        <v>0</v>
      </c>
    </row>
    <row r="338" spans="1:61" ht="27.75" customHeight="1" x14ac:dyDescent="0.2">
      <c r="A338" s="25">
        <f t="shared" si="5"/>
        <v>332</v>
      </c>
      <c r="B338" s="37">
        <v>9530</v>
      </c>
      <c r="C338" s="35" t="s">
        <v>1599</v>
      </c>
      <c r="D338" s="35" t="s">
        <v>1600</v>
      </c>
      <c r="E338" s="35" t="s">
        <v>1601</v>
      </c>
      <c r="F338" s="35" t="s">
        <v>31</v>
      </c>
      <c r="G338" s="35" t="s">
        <v>1851</v>
      </c>
      <c r="H338" s="35" t="s">
        <v>37</v>
      </c>
      <c r="I338" s="35" t="s">
        <v>1602</v>
      </c>
      <c r="J338" s="35" t="s">
        <v>45</v>
      </c>
      <c r="K338" s="35" t="s">
        <v>49</v>
      </c>
      <c r="L338" s="35" t="s">
        <v>2050</v>
      </c>
      <c r="M338" s="34" t="s">
        <v>2613</v>
      </c>
      <c r="N338" s="35" t="s">
        <v>1603</v>
      </c>
      <c r="O338" s="36">
        <v>1</v>
      </c>
      <c r="P338" s="36">
        <v>5863</v>
      </c>
      <c r="Q338" s="36">
        <v>50</v>
      </c>
      <c r="R338" s="38">
        <v>20082639061.240002</v>
      </c>
      <c r="S338" s="38">
        <v>103280466.44</v>
      </c>
      <c r="T338" s="38">
        <v>106036348.11</v>
      </c>
      <c r="U338" s="38">
        <v>0</v>
      </c>
      <c r="V338" s="38">
        <v>17792434989</v>
      </c>
      <c r="W338" s="38">
        <v>149161923.91</v>
      </c>
      <c r="X338" s="38">
        <v>1894579699.78</v>
      </c>
      <c r="Y338" s="38">
        <v>0</v>
      </c>
      <c r="Z338" s="38">
        <v>37145634</v>
      </c>
      <c r="AA338" s="38">
        <v>10388828815.959999</v>
      </c>
      <c r="AB338" s="38">
        <v>0</v>
      </c>
      <c r="AC338" s="38">
        <v>7319107587</v>
      </c>
      <c r="AD338" s="38">
        <v>522632920.80000001</v>
      </c>
      <c r="AE338" s="38">
        <v>0</v>
      </c>
      <c r="AF338" s="38">
        <v>2408883206.1599998</v>
      </c>
      <c r="AG338" s="38">
        <v>113043226</v>
      </c>
      <c r="AH338" s="38">
        <v>25161876</v>
      </c>
      <c r="AI338" s="38">
        <v>9693810245.2800007</v>
      </c>
      <c r="AJ338" s="38">
        <v>6541051561</v>
      </c>
      <c r="AK338" s="38">
        <v>2642051561</v>
      </c>
      <c r="AL338" s="38">
        <v>2329513571.02</v>
      </c>
      <c r="AM338" s="38">
        <v>0</v>
      </c>
      <c r="AN338" s="38">
        <v>0</v>
      </c>
      <c r="AO338" s="38">
        <v>35964064.310000002</v>
      </c>
      <c r="AP338" s="38">
        <v>482537932.32999998</v>
      </c>
      <c r="AQ338" s="38">
        <v>353255485.29000002</v>
      </c>
      <c r="AR338" s="38">
        <v>313772999</v>
      </c>
      <c r="AS338" s="38">
        <v>39482486.289999999</v>
      </c>
      <c r="AT338" s="38">
        <v>289400509.29000002</v>
      </c>
      <c r="AU338" s="38">
        <v>250219966.47999999</v>
      </c>
      <c r="AV338" s="38">
        <v>3216478.5</v>
      </c>
      <c r="AW338" s="38">
        <v>35964064.310000002</v>
      </c>
      <c r="AX338" s="38">
        <v>0</v>
      </c>
      <c r="AY338" s="38">
        <v>63854976</v>
      </c>
      <c r="AZ338" s="38">
        <v>63854976</v>
      </c>
      <c r="BA338" s="38">
        <v>0</v>
      </c>
      <c r="BB338" s="38">
        <v>195799090</v>
      </c>
      <c r="BC338" s="38">
        <v>10266375171.860001</v>
      </c>
      <c r="BD338" s="38">
        <v>195799090</v>
      </c>
      <c r="BE338" s="38">
        <v>10266375171.860001</v>
      </c>
      <c r="BF338" s="38">
        <v>21565790253</v>
      </c>
      <c r="BG338" s="38">
        <v>0</v>
      </c>
      <c r="BH338" s="38">
        <v>21565790253</v>
      </c>
      <c r="BI338" s="38">
        <v>0</v>
      </c>
    </row>
    <row r="339" spans="1:61" ht="27.75" customHeight="1" x14ac:dyDescent="0.2">
      <c r="A339" s="25">
        <f t="shared" si="5"/>
        <v>333</v>
      </c>
      <c r="B339" s="37">
        <v>9622</v>
      </c>
      <c r="C339" s="35" t="s">
        <v>1968</v>
      </c>
      <c r="D339" s="35" t="s">
        <v>1969</v>
      </c>
      <c r="E339" s="35" t="s">
        <v>1970</v>
      </c>
      <c r="F339" s="35" t="s">
        <v>47</v>
      </c>
      <c r="G339" s="35" t="s">
        <v>1859</v>
      </c>
      <c r="H339" s="35" t="s">
        <v>1019</v>
      </c>
      <c r="I339" s="35" t="s">
        <v>1971</v>
      </c>
      <c r="J339" s="35" t="s">
        <v>150</v>
      </c>
      <c r="K339" s="35" t="s">
        <v>151</v>
      </c>
      <c r="L339" s="35" t="s">
        <v>1972</v>
      </c>
      <c r="M339" s="34" t="s">
        <v>2614</v>
      </c>
      <c r="N339" s="35" t="s">
        <v>1973</v>
      </c>
      <c r="O339" s="36">
        <v>1</v>
      </c>
      <c r="P339" s="36">
        <v>906</v>
      </c>
      <c r="Q339" s="36">
        <v>1622</v>
      </c>
      <c r="R339" s="38">
        <v>65324219224.620003</v>
      </c>
      <c r="S339" s="38">
        <v>2000543807.73</v>
      </c>
      <c r="T339" s="38">
        <v>336298800</v>
      </c>
      <c r="U339" s="38">
        <v>11758964173.84</v>
      </c>
      <c r="V339" s="38">
        <v>0</v>
      </c>
      <c r="W339" s="38">
        <v>43757734970.080002</v>
      </c>
      <c r="X339" s="38">
        <v>6855429526.1899996</v>
      </c>
      <c r="Y339" s="38">
        <v>0</v>
      </c>
      <c r="Z339" s="38">
        <v>615247946.77999997</v>
      </c>
      <c r="AA339" s="38">
        <v>52048409310.110001</v>
      </c>
      <c r="AB339" s="38">
        <v>0</v>
      </c>
      <c r="AC339" s="38">
        <v>1778660896</v>
      </c>
      <c r="AD339" s="38">
        <v>44212956886.699997</v>
      </c>
      <c r="AE339" s="38">
        <v>0</v>
      </c>
      <c r="AF339" s="38">
        <v>1626054832.4100001</v>
      </c>
      <c r="AG339" s="38">
        <v>3668686967</v>
      </c>
      <c r="AH339" s="38">
        <v>762049728</v>
      </c>
      <c r="AI339" s="38">
        <v>13275809914.51</v>
      </c>
      <c r="AJ339" s="38">
        <v>896045671</v>
      </c>
      <c r="AK339" s="38">
        <v>881045671</v>
      </c>
      <c r="AL339" s="38">
        <v>2597767347.71</v>
      </c>
      <c r="AM339" s="38">
        <v>4174921990.9499998</v>
      </c>
      <c r="AN339" s="38">
        <v>0</v>
      </c>
      <c r="AO339" s="38">
        <v>528199078.58999997</v>
      </c>
      <c r="AP339" s="38">
        <v>2252692130.1100001</v>
      </c>
      <c r="AQ339" s="38">
        <v>8862503528.8199997</v>
      </c>
      <c r="AR339" s="38">
        <v>8859702479</v>
      </c>
      <c r="AS339" s="38">
        <v>2801049.82</v>
      </c>
      <c r="AT339" s="38">
        <v>1515590057.6099999</v>
      </c>
      <c r="AU339" s="38">
        <v>384302560.98000002</v>
      </c>
      <c r="AV339" s="38">
        <v>104699063.22</v>
      </c>
      <c r="AW339" s="38">
        <v>528199078.58999997</v>
      </c>
      <c r="AX339" s="38">
        <v>498389354.81999999</v>
      </c>
      <c r="AY339" s="38">
        <v>7346913471.21</v>
      </c>
      <c r="AZ339" s="38">
        <v>7346913471.21</v>
      </c>
      <c r="BA339" s="38">
        <v>0</v>
      </c>
      <c r="BB339" s="38">
        <v>0</v>
      </c>
      <c r="BC339" s="38">
        <v>0</v>
      </c>
      <c r="BD339" s="38">
        <v>0</v>
      </c>
      <c r="BE339" s="38">
        <v>0</v>
      </c>
      <c r="BF339" s="38">
        <v>0</v>
      </c>
      <c r="BG339" s="38">
        <v>0</v>
      </c>
      <c r="BH339" s="38">
        <v>0</v>
      </c>
      <c r="BI339" s="38">
        <v>0</v>
      </c>
    </row>
    <row r="340" spans="1:61" ht="27.75" customHeight="1" x14ac:dyDescent="0.2">
      <c r="A340" s="25">
        <f t="shared" si="5"/>
        <v>334</v>
      </c>
      <c r="B340" s="37">
        <v>9704</v>
      </c>
      <c r="C340" s="35" t="s">
        <v>1604</v>
      </c>
      <c r="D340" s="35" t="s">
        <v>1605</v>
      </c>
      <c r="E340" s="35" t="s">
        <v>1606</v>
      </c>
      <c r="F340" s="35" t="s">
        <v>265</v>
      </c>
      <c r="G340" s="35" t="s">
        <v>1960</v>
      </c>
      <c r="H340" s="35" t="s">
        <v>449</v>
      </c>
      <c r="I340" s="35" t="s">
        <v>1607</v>
      </c>
      <c r="J340" s="35" t="s">
        <v>29</v>
      </c>
      <c r="K340" s="35" t="s">
        <v>30</v>
      </c>
      <c r="L340" s="35" t="s">
        <v>1980</v>
      </c>
      <c r="M340" s="34" t="s">
        <v>2101</v>
      </c>
      <c r="N340" s="35" t="s">
        <v>2615</v>
      </c>
      <c r="O340" s="36">
        <v>1</v>
      </c>
      <c r="P340" s="36">
        <v>1</v>
      </c>
      <c r="Q340" s="36">
        <v>1</v>
      </c>
      <c r="R340" s="38">
        <v>48136022481.330002</v>
      </c>
      <c r="S340" s="38">
        <v>16913701.059999999</v>
      </c>
      <c r="T340" s="38">
        <v>748188586.89999998</v>
      </c>
      <c r="U340" s="38">
        <v>0</v>
      </c>
      <c r="V340" s="38">
        <v>0</v>
      </c>
      <c r="W340" s="38">
        <v>18915082698.369999</v>
      </c>
      <c r="X340" s="38">
        <v>28455837495</v>
      </c>
      <c r="Y340" s="38">
        <v>0</v>
      </c>
      <c r="Z340" s="38">
        <v>0</v>
      </c>
      <c r="AA340" s="38">
        <v>126555571.78</v>
      </c>
      <c r="AB340" s="38">
        <v>0</v>
      </c>
      <c r="AC340" s="38">
        <v>0</v>
      </c>
      <c r="AD340" s="38">
        <v>93101820</v>
      </c>
      <c r="AE340" s="38">
        <v>0</v>
      </c>
      <c r="AF340" s="38">
        <v>25148.89</v>
      </c>
      <c r="AG340" s="38">
        <v>33428602.890000001</v>
      </c>
      <c r="AH340" s="38">
        <v>0</v>
      </c>
      <c r="AI340" s="38">
        <v>48009466909.550003</v>
      </c>
      <c r="AJ340" s="38">
        <v>19756219994.790001</v>
      </c>
      <c r="AK340" s="38">
        <v>19556219994.790001</v>
      </c>
      <c r="AL340" s="38">
        <v>0</v>
      </c>
      <c r="AM340" s="38">
        <v>0</v>
      </c>
      <c r="AN340" s="38">
        <v>0</v>
      </c>
      <c r="AO340" s="38">
        <v>50913030.189999998</v>
      </c>
      <c r="AP340" s="38">
        <v>8195031813.7299995</v>
      </c>
      <c r="AQ340" s="38">
        <v>106511153.72</v>
      </c>
      <c r="AR340" s="38">
        <v>84553184</v>
      </c>
      <c r="AS340" s="38">
        <v>21957969.719999999</v>
      </c>
      <c r="AT340" s="38">
        <v>106511153.72</v>
      </c>
      <c r="AU340" s="38">
        <v>53756132</v>
      </c>
      <c r="AV340" s="38">
        <v>1841991.53</v>
      </c>
      <c r="AW340" s="38">
        <v>50913030.189999998</v>
      </c>
      <c r="AX340" s="38">
        <v>0</v>
      </c>
      <c r="AY340" s="38">
        <v>0</v>
      </c>
      <c r="AZ340" s="38">
        <v>0</v>
      </c>
      <c r="BA340" s="38">
        <v>0</v>
      </c>
      <c r="BB340" s="38">
        <v>0</v>
      </c>
      <c r="BC340" s="38">
        <v>0</v>
      </c>
      <c r="BD340" s="38">
        <v>0</v>
      </c>
      <c r="BE340" s="38">
        <v>0</v>
      </c>
      <c r="BF340" s="38">
        <v>0</v>
      </c>
      <c r="BG340" s="38">
        <v>0</v>
      </c>
      <c r="BH340" s="38">
        <v>0</v>
      </c>
      <c r="BI340" s="38">
        <v>0</v>
      </c>
    </row>
    <row r="341" spans="1:61" ht="27.75" customHeight="1" x14ac:dyDescent="0.2">
      <c r="A341" s="25">
        <f t="shared" si="5"/>
        <v>335</v>
      </c>
      <c r="B341" s="37">
        <v>10024</v>
      </c>
      <c r="C341" s="35" t="s">
        <v>2616</v>
      </c>
      <c r="D341" s="35" t="s">
        <v>2617</v>
      </c>
      <c r="E341" s="35" t="s">
        <v>2618</v>
      </c>
      <c r="F341" s="35" t="s">
        <v>265</v>
      </c>
      <c r="G341" s="35" t="s">
        <v>1960</v>
      </c>
      <c r="H341" s="35" t="s">
        <v>449</v>
      </c>
      <c r="I341" s="35" t="s">
        <v>2619</v>
      </c>
      <c r="J341" s="35" t="s">
        <v>29</v>
      </c>
      <c r="K341" s="35" t="s">
        <v>30</v>
      </c>
      <c r="L341" s="35" t="s">
        <v>2620</v>
      </c>
      <c r="M341" s="34" t="s">
        <v>2101</v>
      </c>
      <c r="N341" s="35" t="s">
        <v>2615</v>
      </c>
      <c r="O341" s="36">
        <v>1</v>
      </c>
      <c r="P341" s="36">
        <v>2</v>
      </c>
      <c r="Q341" s="36">
        <v>1</v>
      </c>
      <c r="R341" s="38">
        <v>64738778638.790001</v>
      </c>
      <c r="S341" s="38">
        <v>121311251.79000001</v>
      </c>
      <c r="T341" s="38">
        <v>0</v>
      </c>
      <c r="U341" s="38">
        <v>0</v>
      </c>
      <c r="V341" s="38">
        <v>0</v>
      </c>
      <c r="W341" s="38">
        <v>0</v>
      </c>
      <c r="X341" s="38">
        <v>64617467387</v>
      </c>
      <c r="Y341" s="38">
        <v>0</v>
      </c>
      <c r="Z341" s="38">
        <v>0</v>
      </c>
      <c r="AA341" s="38">
        <v>33206538774</v>
      </c>
      <c r="AB341" s="38">
        <v>0</v>
      </c>
      <c r="AC341" s="38">
        <v>0</v>
      </c>
      <c r="AD341" s="38">
        <v>33206538774</v>
      </c>
      <c r="AE341" s="38">
        <v>0</v>
      </c>
      <c r="AF341" s="38">
        <v>0</v>
      </c>
      <c r="AG341" s="38">
        <v>0</v>
      </c>
      <c r="AH341" s="38">
        <v>0</v>
      </c>
      <c r="AI341" s="38">
        <v>31532239864.790001</v>
      </c>
      <c r="AJ341" s="38">
        <v>160000000</v>
      </c>
      <c r="AK341" s="38">
        <v>130000000</v>
      </c>
      <c r="AL341" s="38">
        <v>0</v>
      </c>
      <c r="AM341" s="38">
        <v>0</v>
      </c>
      <c r="AN341" s="38">
        <v>0</v>
      </c>
      <c r="AO341" s="38">
        <v>57850</v>
      </c>
      <c r="AP341" s="38">
        <v>40563706374.769997</v>
      </c>
      <c r="AQ341" s="38">
        <v>1369537</v>
      </c>
      <c r="AR341" s="38">
        <v>0</v>
      </c>
      <c r="AS341" s="38">
        <v>1369537</v>
      </c>
      <c r="AT341" s="38">
        <v>1369537</v>
      </c>
      <c r="AU341" s="38">
        <v>1215855</v>
      </c>
      <c r="AV341" s="38">
        <v>95832</v>
      </c>
      <c r="AW341" s="38">
        <v>57850</v>
      </c>
      <c r="AX341" s="38">
        <v>0</v>
      </c>
      <c r="AY341" s="38">
        <v>0</v>
      </c>
      <c r="AZ341" s="38">
        <v>0</v>
      </c>
      <c r="BA341" s="38">
        <v>0</v>
      </c>
      <c r="BB341" s="38">
        <v>0</v>
      </c>
      <c r="BC341" s="38">
        <v>0</v>
      </c>
      <c r="BD341" s="38">
        <v>0</v>
      </c>
      <c r="BE341" s="38">
        <v>0</v>
      </c>
      <c r="BF341" s="38">
        <v>0</v>
      </c>
      <c r="BG341" s="38">
        <v>0</v>
      </c>
      <c r="BH341" s="38">
        <v>0</v>
      </c>
      <c r="BI341" s="38">
        <v>0</v>
      </c>
    </row>
    <row r="342" spans="1:61" ht="27.75" customHeight="1" x14ac:dyDescent="0.2">
      <c r="A342" s="25">
        <f t="shared" si="5"/>
        <v>336</v>
      </c>
      <c r="B342" s="37">
        <v>10300</v>
      </c>
      <c r="C342" s="35" t="s">
        <v>1608</v>
      </c>
      <c r="D342" s="35" t="s">
        <v>1609</v>
      </c>
      <c r="E342" s="35" t="s">
        <v>1610</v>
      </c>
      <c r="F342" s="35" t="s">
        <v>116</v>
      </c>
      <c r="G342" s="35" t="s">
        <v>1851</v>
      </c>
      <c r="H342" s="35" t="s">
        <v>37</v>
      </c>
      <c r="I342" s="35" t="s">
        <v>1611</v>
      </c>
      <c r="J342" s="35" t="s">
        <v>29</v>
      </c>
      <c r="K342" s="35" t="s">
        <v>30</v>
      </c>
      <c r="L342" s="35" t="s">
        <v>2621</v>
      </c>
      <c r="M342" s="34" t="s">
        <v>2622</v>
      </c>
      <c r="N342" s="35" t="s">
        <v>1612</v>
      </c>
      <c r="O342" s="36">
        <v>1</v>
      </c>
      <c r="P342" s="36">
        <v>1542</v>
      </c>
      <c r="Q342" s="36">
        <v>10</v>
      </c>
      <c r="R342" s="38">
        <v>12252520142.690001</v>
      </c>
      <c r="S342" s="38">
        <v>2290963535.3899999</v>
      </c>
      <c r="T342" s="38">
        <v>172704433.18000001</v>
      </c>
      <c r="U342" s="38">
        <v>0</v>
      </c>
      <c r="V342" s="38">
        <v>9663374830.1200008</v>
      </c>
      <c r="W342" s="38">
        <v>117491226</v>
      </c>
      <c r="X342" s="38">
        <v>2129301</v>
      </c>
      <c r="Y342" s="38">
        <v>0</v>
      </c>
      <c r="Z342" s="38">
        <v>5856817</v>
      </c>
      <c r="AA342" s="38">
        <v>7380942653.9099998</v>
      </c>
      <c r="AB342" s="38">
        <v>7218758537.7399998</v>
      </c>
      <c r="AC342" s="38">
        <v>4073613</v>
      </c>
      <c r="AD342" s="38">
        <v>79050400.739999995</v>
      </c>
      <c r="AE342" s="38">
        <v>0</v>
      </c>
      <c r="AF342" s="38">
        <v>7574269.4299999997</v>
      </c>
      <c r="AG342" s="38">
        <v>71485833</v>
      </c>
      <c r="AH342" s="38">
        <v>0</v>
      </c>
      <c r="AI342" s="38">
        <v>4871577488.7799997</v>
      </c>
      <c r="AJ342" s="38">
        <v>4697039914.3299999</v>
      </c>
      <c r="AK342" s="38">
        <v>1204392169.46</v>
      </c>
      <c r="AL342" s="38">
        <v>129659650.5</v>
      </c>
      <c r="AM342" s="38">
        <v>0</v>
      </c>
      <c r="AN342" s="38">
        <v>0</v>
      </c>
      <c r="AO342" s="38">
        <v>1184861.22</v>
      </c>
      <c r="AP342" s="38">
        <v>0</v>
      </c>
      <c r="AQ342" s="38">
        <v>130326029</v>
      </c>
      <c r="AR342" s="38">
        <v>111759251</v>
      </c>
      <c r="AS342" s="38">
        <v>18566778</v>
      </c>
      <c r="AT342" s="38">
        <v>91449335.319999993</v>
      </c>
      <c r="AU342" s="38">
        <v>87837950.150000006</v>
      </c>
      <c r="AV342" s="38">
        <v>2426523.9500000002</v>
      </c>
      <c r="AW342" s="38">
        <v>1184861.22</v>
      </c>
      <c r="AX342" s="38">
        <v>0</v>
      </c>
      <c r="AY342" s="38">
        <v>38876693.68</v>
      </c>
      <c r="AZ342" s="38">
        <v>38876693.68</v>
      </c>
      <c r="BA342" s="38">
        <v>0</v>
      </c>
      <c r="BB342" s="38">
        <v>15142398</v>
      </c>
      <c r="BC342" s="38">
        <v>535127146</v>
      </c>
      <c r="BD342" s="38">
        <v>15142398</v>
      </c>
      <c r="BE342" s="38">
        <v>535127146</v>
      </c>
      <c r="BF342" s="38">
        <v>12016460194</v>
      </c>
      <c r="BG342" s="38">
        <v>3400000000</v>
      </c>
      <c r="BH342" s="38">
        <v>12016460194</v>
      </c>
      <c r="BI342" s="38">
        <v>3400000000</v>
      </c>
    </row>
    <row r="343" spans="1:61" ht="27.75" customHeight="1" x14ac:dyDescent="0.2">
      <c r="A343" s="25">
        <f t="shared" si="5"/>
        <v>337</v>
      </c>
      <c r="B343" s="37">
        <v>10319</v>
      </c>
      <c r="C343" s="35" t="s">
        <v>1613</v>
      </c>
      <c r="D343" s="35" t="s">
        <v>1614</v>
      </c>
      <c r="E343" s="35" t="s">
        <v>1615</v>
      </c>
      <c r="F343" s="35" t="s">
        <v>42</v>
      </c>
      <c r="G343" s="35" t="s">
        <v>1856</v>
      </c>
      <c r="H343" s="35" t="s">
        <v>133</v>
      </c>
      <c r="I343" s="35" t="s">
        <v>1616</v>
      </c>
      <c r="J343" s="35" t="s">
        <v>39</v>
      </c>
      <c r="K343" s="35" t="s">
        <v>435</v>
      </c>
      <c r="L343" s="35" t="s">
        <v>2623</v>
      </c>
      <c r="M343" s="34" t="s">
        <v>2624</v>
      </c>
      <c r="N343" s="35" t="s">
        <v>2625</v>
      </c>
      <c r="O343" s="36">
        <v>1</v>
      </c>
      <c r="P343" s="36">
        <v>12</v>
      </c>
      <c r="Q343" s="36">
        <v>1116</v>
      </c>
      <c r="R343" s="38">
        <v>534663135072.98999</v>
      </c>
      <c r="S343" s="38">
        <v>3399373280.5500002</v>
      </c>
      <c r="T343" s="38">
        <v>16587312382.450001</v>
      </c>
      <c r="U343" s="38">
        <v>66860268735</v>
      </c>
      <c r="V343" s="38">
        <v>0</v>
      </c>
      <c r="W343" s="38">
        <v>443601583515.94</v>
      </c>
      <c r="X343" s="38">
        <v>3047026164.2800002</v>
      </c>
      <c r="Y343" s="38">
        <v>0</v>
      </c>
      <c r="Z343" s="38">
        <v>1167570994.77</v>
      </c>
      <c r="AA343" s="38">
        <v>505465171178.96997</v>
      </c>
      <c r="AB343" s="38">
        <v>0</v>
      </c>
      <c r="AC343" s="38">
        <v>6000000000</v>
      </c>
      <c r="AD343" s="38">
        <v>422133201379.35999</v>
      </c>
      <c r="AE343" s="38">
        <v>0</v>
      </c>
      <c r="AF343" s="38">
        <v>686140250.60000002</v>
      </c>
      <c r="AG343" s="38">
        <v>76383194022.020004</v>
      </c>
      <c r="AH343" s="38">
        <v>262635526.99000001</v>
      </c>
      <c r="AI343" s="38">
        <v>29197963894.07</v>
      </c>
      <c r="AJ343" s="38">
        <v>614355905</v>
      </c>
      <c r="AK343" s="38">
        <v>114355905</v>
      </c>
      <c r="AL343" s="38">
        <v>15238028164.290001</v>
      </c>
      <c r="AM343" s="38">
        <v>10734255989.6</v>
      </c>
      <c r="AN343" s="38">
        <v>0</v>
      </c>
      <c r="AO343" s="38">
        <v>201596327.33000001</v>
      </c>
      <c r="AP343" s="38">
        <v>2075225722.2</v>
      </c>
      <c r="AQ343" s="38">
        <v>37896184217</v>
      </c>
      <c r="AR343" s="38">
        <v>33167875204.790001</v>
      </c>
      <c r="AS343" s="38">
        <v>4728309012.21</v>
      </c>
      <c r="AT343" s="38">
        <v>12267140761.58</v>
      </c>
      <c r="AU343" s="38">
        <v>11988752197.610001</v>
      </c>
      <c r="AV343" s="38">
        <v>76792236.640000001</v>
      </c>
      <c r="AW343" s="38">
        <v>201596327.33000001</v>
      </c>
      <c r="AX343" s="38">
        <v>0</v>
      </c>
      <c r="AY343" s="38">
        <v>25629043455.419998</v>
      </c>
      <c r="AZ343" s="38">
        <v>25629043455.419998</v>
      </c>
      <c r="BA343" s="38">
        <v>0</v>
      </c>
      <c r="BB343" s="38">
        <v>0</v>
      </c>
      <c r="BC343" s="38">
        <v>5803236705.5699997</v>
      </c>
      <c r="BD343" s="38">
        <v>0</v>
      </c>
      <c r="BE343" s="38">
        <v>5803236705.5699997</v>
      </c>
      <c r="BF343" s="38">
        <v>5414891364.3900003</v>
      </c>
      <c r="BG343" s="38">
        <v>0</v>
      </c>
      <c r="BH343" s="38">
        <v>5414891364.3900003</v>
      </c>
      <c r="BI343" s="38">
        <v>0</v>
      </c>
    </row>
    <row r="344" spans="1:61" ht="27.75" customHeight="1" x14ac:dyDescent="0.2">
      <c r="A344" s="25">
        <f t="shared" si="5"/>
        <v>338</v>
      </c>
      <c r="B344" s="37">
        <v>10555</v>
      </c>
      <c r="C344" s="35" t="s">
        <v>1617</v>
      </c>
      <c r="D344" s="35" t="s">
        <v>1618</v>
      </c>
      <c r="E344" s="35" t="s">
        <v>1619</v>
      </c>
      <c r="F344" s="35" t="s">
        <v>116</v>
      </c>
      <c r="G344" s="35" t="s">
        <v>1851</v>
      </c>
      <c r="H344" s="35" t="s">
        <v>37</v>
      </c>
      <c r="I344" s="35" t="s">
        <v>1620</v>
      </c>
      <c r="J344" s="35" t="s">
        <v>32</v>
      </c>
      <c r="K344" s="35" t="s">
        <v>33</v>
      </c>
      <c r="L344" s="35" t="s">
        <v>2626</v>
      </c>
      <c r="M344" s="34" t="s">
        <v>2627</v>
      </c>
      <c r="N344" s="35" t="s">
        <v>1621</v>
      </c>
      <c r="O344" s="36">
        <v>1</v>
      </c>
      <c r="P344" s="36">
        <v>1090</v>
      </c>
      <c r="Q344" s="36">
        <v>9</v>
      </c>
      <c r="R344" s="38">
        <v>29327172114.09</v>
      </c>
      <c r="S344" s="38">
        <v>258647083.69</v>
      </c>
      <c r="T344" s="38">
        <v>2990954092.3099999</v>
      </c>
      <c r="U344" s="38">
        <v>0</v>
      </c>
      <c r="V344" s="38">
        <v>25113399439.990002</v>
      </c>
      <c r="W344" s="38">
        <v>894086659.27999997</v>
      </c>
      <c r="X344" s="38">
        <v>53659023.82</v>
      </c>
      <c r="Y344" s="38">
        <v>0</v>
      </c>
      <c r="Z344" s="38">
        <v>16425815</v>
      </c>
      <c r="AA344" s="38">
        <v>22407730845.610001</v>
      </c>
      <c r="AB344" s="38">
        <v>19030944609.880001</v>
      </c>
      <c r="AC344" s="38">
        <v>3133893141.8699999</v>
      </c>
      <c r="AD344" s="38">
        <v>104523950</v>
      </c>
      <c r="AE344" s="38">
        <v>0</v>
      </c>
      <c r="AF344" s="38">
        <v>57341658.859999999</v>
      </c>
      <c r="AG344" s="38">
        <v>74576051</v>
      </c>
      <c r="AH344" s="38">
        <v>6451434</v>
      </c>
      <c r="AI344" s="38">
        <v>6919441268.4799995</v>
      </c>
      <c r="AJ344" s="38">
        <v>4135802306.8800001</v>
      </c>
      <c r="AK344" s="38">
        <v>385840706.88</v>
      </c>
      <c r="AL344" s="38">
        <v>1946888866.23</v>
      </c>
      <c r="AM344" s="38">
        <v>0</v>
      </c>
      <c r="AN344" s="38">
        <v>0</v>
      </c>
      <c r="AO344" s="38">
        <v>62578054.509999998</v>
      </c>
      <c r="AP344" s="38">
        <v>0</v>
      </c>
      <c r="AQ344" s="38">
        <v>286741239.50999999</v>
      </c>
      <c r="AR344" s="38">
        <v>271803610</v>
      </c>
      <c r="AS344" s="38">
        <v>14937629.51</v>
      </c>
      <c r="AT344" s="38">
        <v>174606351.50999999</v>
      </c>
      <c r="AU344" s="38">
        <v>110498130.72</v>
      </c>
      <c r="AV344" s="38">
        <v>1530166.28</v>
      </c>
      <c r="AW344" s="38">
        <v>62578054.509999998</v>
      </c>
      <c r="AX344" s="38">
        <v>0</v>
      </c>
      <c r="AY344" s="38">
        <v>112134888</v>
      </c>
      <c r="AZ344" s="38">
        <v>112134888</v>
      </c>
      <c r="BA344" s="38">
        <v>0</v>
      </c>
      <c r="BB344" s="38">
        <v>5125646</v>
      </c>
      <c r="BC344" s="38">
        <v>1707847957.8699999</v>
      </c>
      <c r="BD344" s="38">
        <v>5125646</v>
      </c>
      <c r="BE344" s="38">
        <v>1707847957.8699999</v>
      </c>
      <c r="BF344" s="38">
        <v>56805278584.089996</v>
      </c>
      <c r="BG344" s="38">
        <v>3541041600</v>
      </c>
      <c r="BH344" s="38">
        <v>56805278584.089996</v>
      </c>
      <c r="BI344" s="38">
        <v>3541041600</v>
      </c>
    </row>
    <row r="345" spans="1:61" ht="27.75" customHeight="1" x14ac:dyDescent="0.2">
      <c r="A345" s="25">
        <f t="shared" si="5"/>
        <v>339</v>
      </c>
      <c r="B345" s="37">
        <v>10698</v>
      </c>
      <c r="C345" s="35" t="s">
        <v>1622</v>
      </c>
      <c r="D345" s="35" t="s">
        <v>1623</v>
      </c>
      <c r="E345" s="35" t="s">
        <v>1624</v>
      </c>
      <c r="F345" s="35" t="s">
        <v>31</v>
      </c>
      <c r="G345" s="35" t="s">
        <v>1851</v>
      </c>
      <c r="H345" s="35" t="s">
        <v>37</v>
      </c>
      <c r="I345" s="35" t="s">
        <v>1625</v>
      </c>
      <c r="J345" s="35" t="s">
        <v>35</v>
      </c>
      <c r="K345" s="35" t="s">
        <v>36</v>
      </c>
      <c r="L345" s="35" t="s">
        <v>2628</v>
      </c>
      <c r="M345" s="34" t="s">
        <v>2629</v>
      </c>
      <c r="N345" s="35" t="s">
        <v>1974</v>
      </c>
      <c r="O345" s="36">
        <v>1</v>
      </c>
      <c r="P345" s="36">
        <v>17911</v>
      </c>
      <c r="Q345" s="36">
        <v>9</v>
      </c>
      <c r="R345" s="38">
        <v>14962236927.6</v>
      </c>
      <c r="S345" s="38">
        <v>2345647118.7800002</v>
      </c>
      <c r="T345" s="38">
        <v>0</v>
      </c>
      <c r="U345" s="38">
        <v>0</v>
      </c>
      <c r="V345" s="38">
        <v>10834633715.15</v>
      </c>
      <c r="W345" s="38">
        <v>1781956093.6700001</v>
      </c>
      <c r="X345" s="38">
        <v>0</v>
      </c>
      <c r="Y345" s="38">
        <v>0</v>
      </c>
      <c r="Z345" s="38">
        <v>0</v>
      </c>
      <c r="AA345" s="38">
        <v>11752439889.32</v>
      </c>
      <c r="AB345" s="38">
        <v>0</v>
      </c>
      <c r="AC345" s="38">
        <v>0</v>
      </c>
      <c r="AD345" s="38">
        <v>11541688374.51</v>
      </c>
      <c r="AE345" s="38">
        <v>0</v>
      </c>
      <c r="AF345" s="38">
        <v>192500463.81</v>
      </c>
      <c r="AG345" s="38">
        <v>18251051</v>
      </c>
      <c r="AH345" s="38">
        <v>0</v>
      </c>
      <c r="AI345" s="38">
        <v>3209797038.3299999</v>
      </c>
      <c r="AJ345" s="38">
        <v>3090604340.0100002</v>
      </c>
      <c r="AK345" s="38">
        <v>2970604340.0100002</v>
      </c>
      <c r="AL345" s="38">
        <v>242098757.97999999</v>
      </c>
      <c r="AM345" s="38">
        <v>73070736.769999996</v>
      </c>
      <c r="AN345" s="38">
        <v>0</v>
      </c>
      <c r="AO345" s="38">
        <v>73627893.849999994</v>
      </c>
      <c r="AP345" s="38">
        <v>0</v>
      </c>
      <c r="AQ345" s="38">
        <v>160403484.59999999</v>
      </c>
      <c r="AR345" s="38">
        <v>119454936</v>
      </c>
      <c r="AS345" s="38">
        <v>40948548.600000001</v>
      </c>
      <c r="AT345" s="38">
        <v>160403484.59999999</v>
      </c>
      <c r="AU345" s="38">
        <v>60399931.25</v>
      </c>
      <c r="AV345" s="38">
        <v>26375659.5</v>
      </c>
      <c r="AW345" s="38">
        <v>73627893.849999994</v>
      </c>
      <c r="AX345" s="38">
        <v>0</v>
      </c>
      <c r="AY345" s="38">
        <v>0</v>
      </c>
      <c r="AZ345" s="38">
        <v>0</v>
      </c>
      <c r="BA345" s="38">
        <v>0</v>
      </c>
      <c r="BB345" s="38">
        <v>776922779</v>
      </c>
      <c r="BC345" s="38">
        <v>0</v>
      </c>
      <c r="BD345" s="38">
        <v>776922779</v>
      </c>
      <c r="BE345" s="38">
        <v>0</v>
      </c>
      <c r="BF345" s="38">
        <v>8175181108</v>
      </c>
      <c r="BG345" s="38">
        <v>0</v>
      </c>
      <c r="BH345" s="38">
        <v>8175181108</v>
      </c>
      <c r="BI345" s="38">
        <v>0</v>
      </c>
    </row>
    <row r="346" spans="1:61" ht="20.45" customHeight="1" x14ac:dyDescent="0.2">
      <c r="A346" s="25">
        <f t="shared" si="5"/>
        <v>340</v>
      </c>
      <c r="B346" s="37">
        <v>10733</v>
      </c>
      <c r="C346" s="35" t="s">
        <v>1762</v>
      </c>
      <c r="D346" s="35" t="s">
        <v>1763</v>
      </c>
      <c r="E346" s="35" t="s">
        <v>1764</v>
      </c>
      <c r="F346" s="35" t="s">
        <v>31</v>
      </c>
      <c r="G346" s="35" t="s">
        <v>1903</v>
      </c>
      <c r="H346" s="35" t="s">
        <v>218</v>
      </c>
      <c r="I346" s="35" t="s">
        <v>1765</v>
      </c>
      <c r="J346" s="35" t="s">
        <v>45</v>
      </c>
      <c r="K346" s="35" t="s">
        <v>49</v>
      </c>
      <c r="L346" s="35" t="s">
        <v>2630</v>
      </c>
      <c r="M346" s="34" t="s">
        <v>2631</v>
      </c>
      <c r="N346" s="35" t="s">
        <v>1766</v>
      </c>
      <c r="O346" s="36">
        <v>1</v>
      </c>
      <c r="P346" s="36">
        <v>20</v>
      </c>
      <c r="Q346" s="36">
        <v>10</v>
      </c>
      <c r="R346" s="38">
        <v>29143912114.43</v>
      </c>
      <c r="S346" s="38">
        <v>1479722975.47</v>
      </c>
      <c r="T346" s="38">
        <v>0</v>
      </c>
      <c r="U346" s="38">
        <v>24404886029.529999</v>
      </c>
      <c r="V346" s="38">
        <v>148377840.16999999</v>
      </c>
      <c r="W346" s="38">
        <v>2951808732.1399999</v>
      </c>
      <c r="X346" s="38">
        <v>159116537.12</v>
      </c>
      <c r="Y346" s="38">
        <v>0</v>
      </c>
      <c r="Z346" s="38">
        <v>0</v>
      </c>
      <c r="AA346" s="38">
        <v>26843942130.310001</v>
      </c>
      <c r="AB346" s="38">
        <v>0</v>
      </c>
      <c r="AC346" s="38">
        <v>10114706575</v>
      </c>
      <c r="AD346" s="38">
        <v>16445449110.23</v>
      </c>
      <c r="AE346" s="38">
        <v>0</v>
      </c>
      <c r="AF346" s="38">
        <v>0</v>
      </c>
      <c r="AG346" s="38">
        <v>283786445.07999998</v>
      </c>
      <c r="AH346" s="38">
        <v>0</v>
      </c>
      <c r="AI346" s="38">
        <v>2299969984.1199999</v>
      </c>
      <c r="AJ346" s="38">
        <v>1003700305</v>
      </c>
      <c r="AK346" s="38">
        <v>0</v>
      </c>
      <c r="AL346" s="38">
        <v>337122825.81999999</v>
      </c>
      <c r="AM346" s="38">
        <v>581358141.89999998</v>
      </c>
      <c r="AN346" s="38">
        <v>0</v>
      </c>
      <c r="AO346" s="38">
        <v>55891783.5</v>
      </c>
      <c r="AP346" s="38">
        <v>-10721774</v>
      </c>
      <c r="AQ346" s="38">
        <v>4463069271.8999996</v>
      </c>
      <c r="AR346" s="38">
        <v>3681404500</v>
      </c>
      <c r="AS346" s="38">
        <v>781664771.89999998</v>
      </c>
      <c r="AT346" s="38">
        <v>240049079.97</v>
      </c>
      <c r="AU346" s="38">
        <v>144714873</v>
      </c>
      <c r="AV346" s="38">
        <v>39442423.469999999</v>
      </c>
      <c r="AW346" s="38">
        <v>55891783.5</v>
      </c>
      <c r="AX346" s="38">
        <v>0</v>
      </c>
      <c r="AY346" s="38">
        <v>4223020191.9299998</v>
      </c>
      <c r="AZ346" s="38">
        <v>4223020191.9299998</v>
      </c>
      <c r="BA346" s="38">
        <v>0</v>
      </c>
      <c r="BB346" s="38">
        <v>0</v>
      </c>
      <c r="BC346" s="38">
        <v>0</v>
      </c>
      <c r="BD346" s="38">
        <v>0</v>
      </c>
      <c r="BE346" s="38">
        <v>0</v>
      </c>
      <c r="BF346" s="38">
        <v>0</v>
      </c>
      <c r="BG346" s="38">
        <v>0</v>
      </c>
      <c r="BH346" s="38">
        <v>0</v>
      </c>
      <c r="BI346" s="38">
        <v>0</v>
      </c>
    </row>
    <row r="347" spans="1:61" ht="20.45" customHeight="1" x14ac:dyDescent="0.2">
      <c r="A347" s="25">
        <f t="shared" si="5"/>
        <v>341</v>
      </c>
      <c r="B347" s="37">
        <v>11001</v>
      </c>
      <c r="C347" s="35" t="s">
        <v>1626</v>
      </c>
      <c r="D347" s="35" t="s">
        <v>1627</v>
      </c>
      <c r="E347" s="35" t="s">
        <v>1628</v>
      </c>
      <c r="F347" s="35" t="s">
        <v>28</v>
      </c>
      <c r="G347" s="35" t="s">
        <v>1851</v>
      </c>
      <c r="H347" s="35" t="s">
        <v>37</v>
      </c>
      <c r="I347" s="35" t="s">
        <v>1629</v>
      </c>
      <c r="J347" s="35" t="s">
        <v>32</v>
      </c>
      <c r="K347" s="35" t="s">
        <v>33</v>
      </c>
      <c r="L347" s="35" t="s">
        <v>1630</v>
      </c>
      <c r="M347" s="34" t="s">
        <v>2632</v>
      </c>
      <c r="N347" s="35" t="s">
        <v>1631</v>
      </c>
      <c r="O347" s="36">
        <v>1</v>
      </c>
      <c r="P347" s="36">
        <v>924</v>
      </c>
      <c r="Q347" s="36">
        <v>4</v>
      </c>
      <c r="R347" s="38">
        <v>24350321636.02</v>
      </c>
      <c r="S347" s="38">
        <v>15293591.98</v>
      </c>
      <c r="T347" s="38">
        <v>13647534053.290001</v>
      </c>
      <c r="U347" s="38">
        <v>0</v>
      </c>
      <c r="V347" s="38">
        <v>10157145907.959999</v>
      </c>
      <c r="W347" s="38">
        <v>529751562.79000002</v>
      </c>
      <c r="X347" s="38">
        <v>596520</v>
      </c>
      <c r="Y347" s="38">
        <v>0</v>
      </c>
      <c r="Z347" s="38">
        <v>0</v>
      </c>
      <c r="AA347" s="38">
        <v>22992103198.490002</v>
      </c>
      <c r="AB347" s="38">
        <v>22802837831.09</v>
      </c>
      <c r="AC347" s="38">
        <v>0</v>
      </c>
      <c r="AD347" s="38">
        <v>53811195.700000003</v>
      </c>
      <c r="AE347" s="38">
        <v>0</v>
      </c>
      <c r="AF347" s="38">
        <v>104908800.7</v>
      </c>
      <c r="AG347" s="38">
        <v>30545371</v>
      </c>
      <c r="AH347" s="38">
        <v>0</v>
      </c>
      <c r="AI347" s="38">
        <v>1358218437.53</v>
      </c>
      <c r="AJ347" s="38">
        <v>570946740</v>
      </c>
      <c r="AK347" s="38">
        <v>497175040</v>
      </c>
      <c r="AL347" s="38">
        <v>434244403.99000001</v>
      </c>
      <c r="AM347" s="38">
        <v>211820477</v>
      </c>
      <c r="AN347" s="38">
        <v>9058443</v>
      </c>
      <c r="AO347" s="38">
        <v>30546903.489999998</v>
      </c>
      <c r="AP347" s="38">
        <v>0</v>
      </c>
      <c r="AQ347" s="38">
        <v>184664700.49000001</v>
      </c>
      <c r="AR347" s="38">
        <v>106588044</v>
      </c>
      <c r="AS347" s="38">
        <v>78076656.489999995</v>
      </c>
      <c r="AT347" s="38">
        <v>74804603.489999995</v>
      </c>
      <c r="AU347" s="38">
        <v>42218245</v>
      </c>
      <c r="AV347" s="38">
        <v>2039455</v>
      </c>
      <c r="AW347" s="38">
        <v>30546903.489999998</v>
      </c>
      <c r="AX347" s="38">
        <v>0</v>
      </c>
      <c r="AY347" s="38">
        <v>109860097</v>
      </c>
      <c r="AZ347" s="38">
        <v>109860097</v>
      </c>
      <c r="BA347" s="38">
        <v>0</v>
      </c>
      <c r="BB347" s="38">
        <v>549300</v>
      </c>
      <c r="BC347" s="38">
        <v>337657</v>
      </c>
      <c r="BD347" s="38">
        <v>549300</v>
      </c>
      <c r="BE347" s="38">
        <v>337657</v>
      </c>
      <c r="BF347" s="38">
        <v>11428941518</v>
      </c>
      <c r="BG347" s="38">
        <v>4352500</v>
      </c>
      <c r="BH347" s="38">
        <v>11428941518</v>
      </c>
      <c r="BI347" s="38">
        <v>4352500</v>
      </c>
    </row>
    <row r="348" spans="1:61" ht="20.45" customHeight="1" x14ac:dyDescent="0.2">
      <c r="A348" s="25">
        <f t="shared" si="5"/>
        <v>342</v>
      </c>
      <c r="B348" s="37">
        <v>11085</v>
      </c>
      <c r="C348" s="35" t="s">
        <v>1632</v>
      </c>
      <c r="D348" s="35" t="s">
        <v>1633</v>
      </c>
      <c r="E348" s="35" t="s">
        <v>1634</v>
      </c>
      <c r="F348" s="35" t="s">
        <v>116</v>
      </c>
      <c r="G348" s="35" t="s">
        <v>1851</v>
      </c>
      <c r="H348" s="35" t="s">
        <v>37</v>
      </c>
      <c r="I348" s="35" t="s">
        <v>1635</v>
      </c>
      <c r="J348" s="35" t="s">
        <v>29</v>
      </c>
      <c r="K348" s="35" t="s">
        <v>30</v>
      </c>
      <c r="L348" s="35" t="s">
        <v>2633</v>
      </c>
      <c r="M348" s="34" t="s">
        <v>2634</v>
      </c>
      <c r="N348" s="35" t="s">
        <v>1636</v>
      </c>
      <c r="O348" s="36">
        <v>1</v>
      </c>
      <c r="P348" s="36">
        <v>6</v>
      </c>
      <c r="Q348" s="36">
        <v>40</v>
      </c>
      <c r="R348" s="38">
        <v>156145868830</v>
      </c>
      <c r="S348" s="38">
        <v>6757773873</v>
      </c>
      <c r="T348" s="38">
        <v>9083338507</v>
      </c>
      <c r="U348" s="38">
        <v>0</v>
      </c>
      <c r="V348" s="38">
        <v>138782421252</v>
      </c>
      <c r="W348" s="38">
        <v>128932149</v>
      </c>
      <c r="X348" s="38">
        <v>1334503462</v>
      </c>
      <c r="Y348" s="38">
        <v>0</v>
      </c>
      <c r="Z348" s="38">
        <v>58899587</v>
      </c>
      <c r="AA348" s="38">
        <v>127334585845.91</v>
      </c>
      <c r="AB348" s="38">
        <v>113847768979.44</v>
      </c>
      <c r="AC348" s="38">
        <v>10090440559</v>
      </c>
      <c r="AD348" s="38">
        <v>1258416127.99</v>
      </c>
      <c r="AE348" s="38">
        <v>0</v>
      </c>
      <c r="AF348" s="38">
        <v>1347901916.48</v>
      </c>
      <c r="AG348" s="38">
        <v>160609967</v>
      </c>
      <c r="AH348" s="38">
        <v>629448296</v>
      </c>
      <c r="AI348" s="38">
        <v>28811282984.099998</v>
      </c>
      <c r="AJ348" s="38">
        <v>9623893772.2900009</v>
      </c>
      <c r="AK348" s="38">
        <v>1681824829.9300001</v>
      </c>
      <c r="AL348" s="38">
        <v>11268457293.83</v>
      </c>
      <c r="AM348" s="38">
        <v>1995169796.8599999</v>
      </c>
      <c r="AN348" s="38">
        <v>0</v>
      </c>
      <c r="AO348" s="38">
        <v>466450404.10000002</v>
      </c>
      <c r="AP348" s="38">
        <v>162990947.33000001</v>
      </c>
      <c r="AQ348" s="38">
        <v>1761347579.0999999</v>
      </c>
      <c r="AR348" s="38">
        <v>1669177388</v>
      </c>
      <c r="AS348" s="38">
        <v>92170191.099999994</v>
      </c>
      <c r="AT348" s="38">
        <v>1119709818.0999999</v>
      </c>
      <c r="AU348" s="38">
        <v>600173913</v>
      </c>
      <c r="AV348" s="38">
        <v>53085501</v>
      </c>
      <c r="AW348" s="38">
        <v>466450404.10000002</v>
      </c>
      <c r="AX348" s="38">
        <v>0</v>
      </c>
      <c r="AY348" s="38">
        <v>641637761</v>
      </c>
      <c r="AZ348" s="38">
        <v>641637761</v>
      </c>
      <c r="BA348" s="38">
        <v>0</v>
      </c>
      <c r="BB348" s="38">
        <v>339062198</v>
      </c>
      <c r="BC348" s="38">
        <v>230263633</v>
      </c>
      <c r="BD348" s="38">
        <v>339062198</v>
      </c>
      <c r="BE348" s="38">
        <v>230263633</v>
      </c>
      <c r="BF348" s="38">
        <v>463686303250</v>
      </c>
      <c r="BG348" s="38">
        <v>0</v>
      </c>
      <c r="BH348" s="38">
        <v>463686303250</v>
      </c>
      <c r="BI348" s="38">
        <v>0</v>
      </c>
    </row>
    <row r="349" spans="1:61" ht="20.45" customHeight="1" x14ac:dyDescent="0.2">
      <c r="A349" s="25">
        <f t="shared" si="5"/>
        <v>343</v>
      </c>
      <c r="B349" s="37">
        <v>11128</v>
      </c>
      <c r="C349" s="35" t="s">
        <v>1637</v>
      </c>
      <c r="D349" s="35" t="s">
        <v>1638</v>
      </c>
      <c r="E349" s="35" t="s">
        <v>1639</v>
      </c>
      <c r="F349" s="35" t="s">
        <v>116</v>
      </c>
      <c r="G349" s="35" t="s">
        <v>1851</v>
      </c>
      <c r="H349" s="35" t="s">
        <v>37</v>
      </c>
      <c r="I349" s="35" t="s">
        <v>1640</v>
      </c>
      <c r="J349" s="35" t="s">
        <v>32</v>
      </c>
      <c r="K349" s="35" t="s">
        <v>33</v>
      </c>
      <c r="L349" s="35" t="s">
        <v>2635</v>
      </c>
      <c r="M349" s="34" t="s">
        <v>2294</v>
      </c>
      <c r="N349" s="35" t="s">
        <v>2636</v>
      </c>
      <c r="O349" s="36">
        <v>1</v>
      </c>
      <c r="P349" s="36">
        <v>10626</v>
      </c>
      <c r="Q349" s="36">
        <v>98</v>
      </c>
      <c r="R349" s="38">
        <v>226188328988.89999</v>
      </c>
      <c r="S349" s="38">
        <v>9276504806.0699997</v>
      </c>
      <c r="T349" s="38">
        <v>14733234198</v>
      </c>
      <c r="U349" s="38">
        <v>0</v>
      </c>
      <c r="V349" s="38">
        <v>192753022212.76001</v>
      </c>
      <c r="W349" s="38">
        <v>8354398264.0699997</v>
      </c>
      <c r="X349" s="38">
        <v>1032430975</v>
      </c>
      <c r="Y349" s="38">
        <v>0</v>
      </c>
      <c r="Z349" s="38">
        <v>38738533</v>
      </c>
      <c r="AA349" s="38">
        <v>173131659033.14999</v>
      </c>
      <c r="AB349" s="38">
        <v>156729938183.79001</v>
      </c>
      <c r="AC349" s="38">
        <v>12691346945</v>
      </c>
      <c r="AD349" s="38">
        <v>2998348428.3600001</v>
      </c>
      <c r="AE349" s="38">
        <v>0</v>
      </c>
      <c r="AF349" s="38">
        <v>0</v>
      </c>
      <c r="AG349" s="38">
        <v>589152579</v>
      </c>
      <c r="AH349" s="38">
        <v>122872897</v>
      </c>
      <c r="AI349" s="38">
        <v>53056669955.75</v>
      </c>
      <c r="AJ349" s="38">
        <v>28640349330.75</v>
      </c>
      <c r="AK349" s="38">
        <v>2562798300.75</v>
      </c>
      <c r="AL349" s="38">
        <v>12305840224</v>
      </c>
      <c r="AM349" s="38">
        <v>8784544269</v>
      </c>
      <c r="AN349" s="38">
        <v>0</v>
      </c>
      <c r="AO349" s="38">
        <v>287441026</v>
      </c>
      <c r="AP349" s="38">
        <v>-99330648</v>
      </c>
      <c r="AQ349" s="38">
        <v>2258374462.04</v>
      </c>
      <c r="AR349" s="38">
        <v>1992207099.5999999</v>
      </c>
      <c r="AS349" s="38">
        <v>266167362.44</v>
      </c>
      <c r="AT349" s="38">
        <v>1319360501.1600001</v>
      </c>
      <c r="AU349" s="38">
        <v>1021351708.5599999</v>
      </c>
      <c r="AV349" s="38">
        <v>10567766.6</v>
      </c>
      <c r="AW349" s="38">
        <v>287441026</v>
      </c>
      <c r="AX349" s="38">
        <v>0</v>
      </c>
      <c r="AY349" s="38">
        <v>939013961.27999997</v>
      </c>
      <c r="AZ349" s="38">
        <v>939013961.27999997</v>
      </c>
      <c r="BA349" s="38">
        <v>0</v>
      </c>
      <c r="BB349" s="38">
        <v>435357896.64999998</v>
      </c>
      <c r="BC349" s="38">
        <v>12352588639.34</v>
      </c>
      <c r="BD349" s="38">
        <v>435357896.64999998</v>
      </c>
      <c r="BE349" s="38">
        <v>12352588639.34</v>
      </c>
      <c r="BF349" s="38">
        <v>257085501300.94</v>
      </c>
      <c r="BG349" s="38">
        <v>0</v>
      </c>
      <c r="BH349" s="38">
        <v>257085501300.94</v>
      </c>
      <c r="BI349" s="38">
        <v>0</v>
      </c>
    </row>
    <row r="350" spans="1:61" ht="20.45" customHeight="1" x14ac:dyDescent="0.2">
      <c r="A350" s="25">
        <f t="shared" si="5"/>
        <v>344</v>
      </c>
      <c r="B350" s="37">
        <v>11327</v>
      </c>
      <c r="C350" s="35" t="s">
        <v>1641</v>
      </c>
      <c r="D350" s="35" t="s">
        <v>1642</v>
      </c>
      <c r="E350" s="35" t="s">
        <v>1643</v>
      </c>
      <c r="F350" s="35" t="s">
        <v>116</v>
      </c>
      <c r="G350" s="35" t="s">
        <v>1851</v>
      </c>
      <c r="H350" s="35" t="s">
        <v>37</v>
      </c>
      <c r="I350" s="35" t="s">
        <v>1502</v>
      </c>
      <c r="J350" s="35" t="s">
        <v>32</v>
      </c>
      <c r="K350" s="35" t="s">
        <v>33</v>
      </c>
      <c r="L350" s="35" t="s">
        <v>2637</v>
      </c>
      <c r="M350" s="34" t="s">
        <v>2638</v>
      </c>
      <c r="N350" s="35" t="s">
        <v>2639</v>
      </c>
      <c r="O350" s="36">
        <v>1</v>
      </c>
      <c r="P350" s="36">
        <v>93180</v>
      </c>
      <c r="Q350" s="36">
        <v>233</v>
      </c>
      <c r="R350" s="38">
        <v>149941109845.78</v>
      </c>
      <c r="S350" s="38">
        <v>7017380367.8699999</v>
      </c>
      <c r="T350" s="38">
        <v>5242020476.96</v>
      </c>
      <c r="U350" s="38">
        <v>0</v>
      </c>
      <c r="V350" s="38">
        <v>134410053419.63</v>
      </c>
      <c r="W350" s="38">
        <v>334196860.31999999</v>
      </c>
      <c r="X350" s="38">
        <v>2937458721</v>
      </c>
      <c r="Y350" s="38">
        <v>0</v>
      </c>
      <c r="Z350" s="38">
        <v>0</v>
      </c>
      <c r="AA350" s="38">
        <v>85533186253.880005</v>
      </c>
      <c r="AB350" s="38">
        <v>51117894863.169998</v>
      </c>
      <c r="AC350" s="38">
        <v>27653270025.880001</v>
      </c>
      <c r="AD350" s="38">
        <v>3600119977.3299999</v>
      </c>
      <c r="AE350" s="38">
        <v>0</v>
      </c>
      <c r="AF350" s="38">
        <v>632784968.5</v>
      </c>
      <c r="AG350" s="38">
        <v>2424040555</v>
      </c>
      <c r="AH350" s="38">
        <v>105075864</v>
      </c>
      <c r="AI350" s="38">
        <v>64407923591.900002</v>
      </c>
      <c r="AJ350" s="38">
        <v>22296272616.689999</v>
      </c>
      <c r="AK350" s="38">
        <v>11356830126.690001</v>
      </c>
      <c r="AL350" s="38">
        <v>21812975613.630001</v>
      </c>
      <c r="AM350" s="38">
        <v>1450634235.48</v>
      </c>
      <c r="AN350" s="38">
        <v>0</v>
      </c>
      <c r="AO350" s="38">
        <v>1032480810.48</v>
      </c>
      <c r="AP350" s="38">
        <v>1109033068.8</v>
      </c>
      <c r="AQ350" s="38">
        <v>4114625539.3299999</v>
      </c>
      <c r="AR350" s="38">
        <v>3566155266</v>
      </c>
      <c r="AS350" s="38">
        <v>548470273.33000004</v>
      </c>
      <c r="AT350" s="38">
        <v>3624564945.27</v>
      </c>
      <c r="AU350" s="38">
        <v>2533234086.98</v>
      </c>
      <c r="AV350" s="38">
        <v>58850047.810000002</v>
      </c>
      <c r="AW350" s="38">
        <v>1032480810.48</v>
      </c>
      <c r="AX350" s="38">
        <v>0</v>
      </c>
      <c r="AY350" s="38">
        <v>490060594.06</v>
      </c>
      <c r="AZ350" s="38">
        <v>490060594.06</v>
      </c>
      <c r="BA350" s="38">
        <v>0</v>
      </c>
      <c r="BB350" s="38">
        <v>29665708294.200001</v>
      </c>
      <c r="BC350" s="38">
        <v>52454848725</v>
      </c>
      <c r="BD350" s="38">
        <v>29665708294.200001</v>
      </c>
      <c r="BE350" s="38">
        <v>52454848725</v>
      </c>
      <c r="BF350" s="38">
        <v>200553036229</v>
      </c>
      <c r="BG350" s="38">
        <v>17347528</v>
      </c>
      <c r="BH350" s="38">
        <v>200553036229</v>
      </c>
      <c r="BI350" s="38">
        <v>17347528</v>
      </c>
    </row>
    <row r="351" spans="1:61" ht="20.45" customHeight="1" x14ac:dyDescent="0.2">
      <c r="A351" s="25">
        <f t="shared" si="5"/>
        <v>345</v>
      </c>
      <c r="B351" s="37">
        <v>11488</v>
      </c>
      <c r="C351" s="35" t="s">
        <v>1644</v>
      </c>
      <c r="D351" s="35" t="s">
        <v>1645</v>
      </c>
      <c r="E351" s="35" t="s">
        <v>1646</v>
      </c>
      <c r="F351" s="35" t="s">
        <v>116</v>
      </c>
      <c r="G351" s="35" t="s">
        <v>1871</v>
      </c>
      <c r="H351" s="35" t="s">
        <v>40</v>
      </c>
      <c r="I351" s="35" t="s">
        <v>1647</v>
      </c>
      <c r="J351" s="35" t="s">
        <v>1294</v>
      </c>
      <c r="K351" s="35" t="s">
        <v>1295</v>
      </c>
      <c r="L351" s="35" t="s">
        <v>2640</v>
      </c>
      <c r="M351" s="34" t="s">
        <v>2641</v>
      </c>
      <c r="N351" s="35" t="s">
        <v>1648</v>
      </c>
      <c r="O351" s="36">
        <v>1</v>
      </c>
      <c r="P351" s="36">
        <v>4370</v>
      </c>
      <c r="Q351" s="36">
        <v>22</v>
      </c>
      <c r="R351" s="38">
        <v>10775613818.48</v>
      </c>
      <c r="S351" s="38">
        <v>699600273.73000002</v>
      </c>
      <c r="T351" s="38">
        <v>105357880.52</v>
      </c>
      <c r="U351" s="38">
        <v>10950876</v>
      </c>
      <c r="V351" s="38">
        <v>9524316952.9799995</v>
      </c>
      <c r="W351" s="38">
        <v>285755914.64999998</v>
      </c>
      <c r="X351" s="38">
        <v>105744742.59999999</v>
      </c>
      <c r="Y351" s="38">
        <v>0</v>
      </c>
      <c r="Z351" s="38">
        <v>43887178</v>
      </c>
      <c r="AA351" s="38">
        <v>7998985602.6499996</v>
      </c>
      <c r="AB351" s="38">
        <v>5027697166.8400002</v>
      </c>
      <c r="AC351" s="38">
        <v>2502643839.3899999</v>
      </c>
      <c r="AD351" s="38">
        <v>165360214.02000001</v>
      </c>
      <c r="AE351" s="38">
        <v>0</v>
      </c>
      <c r="AF351" s="38">
        <v>297532.75</v>
      </c>
      <c r="AG351" s="38">
        <v>302986849.64999998</v>
      </c>
      <c r="AH351" s="38">
        <v>0</v>
      </c>
      <c r="AI351" s="38">
        <v>2776628215.8299999</v>
      </c>
      <c r="AJ351" s="38">
        <v>2719674944.4400001</v>
      </c>
      <c r="AK351" s="38">
        <v>63452144.439999998</v>
      </c>
      <c r="AL351" s="38">
        <v>45800589.390000001</v>
      </c>
      <c r="AM351" s="38">
        <v>71331904.099999994</v>
      </c>
      <c r="AN351" s="38">
        <v>0</v>
      </c>
      <c r="AO351" s="38">
        <v>22391808.140000001</v>
      </c>
      <c r="AP351" s="38">
        <v>0</v>
      </c>
      <c r="AQ351" s="38">
        <v>193420206.69999999</v>
      </c>
      <c r="AR351" s="38">
        <v>172478243.03</v>
      </c>
      <c r="AS351" s="38">
        <v>20941963.670000002</v>
      </c>
      <c r="AT351" s="38">
        <v>143097405.49000001</v>
      </c>
      <c r="AU351" s="38">
        <v>117690967</v>
      </c>
      <c r="AV351" s="38">
        <v>3014630.35</v>
      </c>
      <c r="AW351" s="38">
        <v>22391808.140000001</v>
      </c>
      <c r="AX351" s="38">
        <v>0</v>
      </c>
      <c r="AY351" s="38">
        <v>50322801.210000001</v>
      </c>
      <c r="AZ351" s="38">
        <v>50322801.210000001</v>
      </c>
      <c r="BA351" s="38">
        <v>0</v>
      </c>
      <c r="BB351" s="38">
        <v>110807906</v>
      </c>
      <c r="BC351" s="38">
        <v>507250034</v>
      </c>
      <c r="BD351" s="38">
        <v>110807906</v>
      </c>
      <c r="BE351" s="38">
        <v>507250034</v>
      </c>
      <c r="BF351" s="38">
        <v>6891798493</v>
      </c>
      <c r="BG351" s="38">
        <v>2656222800</v>
      </c>
      <c r="BH351" s="38">
        <v>6891798493</v>
      </c>
      <c r="BI351" s="38">
        <v>2656222800</v>
      </c>
    </row>
    <row r="352" spans="1:61" ht="20.45" customHeight="1" x14ac:dyDescent="0.2">
      <c r="A352" s="25">
        <f t="shared" si="5"/>
        <v>346</v>
      </c>
      <c r="B352" s="37">
        <v>12744</v>
      </c>
      <c r="C352" s="35" t="s">
        <v>1649</v>
      </c>
      <c r="D352" s="35" t="s">
        <v>1650</v>
      </c>
      <c r="E352" s="35" t="s">
        <v>1651</v>
      </c>
      <c r="F352" s="35" t="s">
        <v>28</v>
      </c>
      <c r="G352" s="35" t="s">
        <v>1851</v>
      </c>
      <c r="H352" s="35" t="s">
        <v>37</v>
      </c>
      <c r="I352" s="35" t="s">
        <v>1652</v>
      </c>
      <c r="J352" s="35" t="s">
        <v>29</v>
      </c>
      <c r="K352" s="35" t="s">
        <v>30</v>
      </c>
      <c r="L352" s="35" t="s">
        <v>2642</v>
      </c>
      <c r="M352" s="34" t="s">
        <v>2643</v>
      </c>
      <c r="N352" s="35" t="s">
        <v>1723</v>
      </c>
      <c r="O352" s="36">
        <v>1</v>
      </c>
      <c r="P352" s="36">
        <v>4686</v>
      </c>
      <c r="Q352" s="36">
        <v>10</v>
      </c>
      <c r="R352" s="38">
        <v>15617828493</v>
      </c>
      <c r="S352" s="38">
        <v>582485553</v>
      </c>
      <c r="T352" s="38">
        <v>671294295</v>
      </c>
      <c r="U352" s="38">
        <v>0</v>
      </c>
      <c r="V352" s="38">
        <v>10046834857</v>
      </c>
      <c r="W352" s="38">
        <v>3337882427</v>
      </c>
      <c r="X352" s="38">
        <v>959297576</v>
      </c>
      <c r="Y352" s="38">
        <v>0</v>
      </c>
      <c r="Z352" s="38">
        <v>20033785</v>
      </c>
      <c r="AA352" s="38">
        <v>7521729937</v>
      </c>
      <c r="AB352" s="38">
        <v>6568190272</v>
      </c>
      <c r="AC352" s="38">
        <v>131197994</v>
      </c>
      <c r="AD352" s="38">
        <v>682751716</v>
      </c>
      <c r="AE352" s="38">
        <v>1853327</v>
      </c>
      <c r="AF352" s="38">
        <v>77076118</v>
      </c>
      <c r="AG352" s="38">
        <v>53100510</v>
      </c>
      <c r="AH352" s="38">
        <v>7560000</v>
      </c>
      <c r="AI352" s="38">
        <v>8096098556</v>
      </c>
      <c r="AJ352" s="38">
        <v>7126727581</v>
      </c>
      <c r="AK352" s="38">
        <v>4001759581</v>
      </c>
      <c r="AL352" s="38">
        <v>737961345</v>
      </c>
      <c r="AM352" s="38">
        <v>0</v>
      </c>
      <c r="AN352" s="38">
        <v>0</v>
      </c>
      <c r="AO352" s="38">
        <v>14338601</v>
      </c>
      <c r="AP352" s="38">
        <v>0</v>
      </c>
      <c r="AQ352" s="38">
        <v>167851720</v>
      </c>
      <c r="AR352" s="38">
        <v>120586254</v>
      </c>
      <c r="AS352" s="38">
        <v>47265466</v>
      </c>
      <c r="AT352" s="38">
        <v>160735034</v>
      </c>
      <c r="AU352" s="38">
        <v>132451309</v>
      </c>
      <c r="AV352" s="38">
        <v>13945124</v>
      </c>
      <c r="AW352" s="38">
        <v>14338601</v>
      </c>
      <c r="AX352" s="38">
        <v>0</v>
      </c>
      <c r="AY352" s="38">
        <v>7116686</v>
      </c>
      <c r="AZ352" s="38">
        <v>7116686</v>
      </c>
      <c r="BA352" s="38">
        <v>0</v>
      </c>
      <c r="BB352" s="38">
        <v>2398322717</v>
      </c>
      <c r="BC352" s="38">
        <v>698542071</v>
      </c>
      <c r="BD352" s="38">
        <v>2398322717</v>
      </c>
      <c r="BE352" s="38">
        <v>698542071</v>
      </c>
      <c r="BF352" s="38">
        <v>10078643255</v>
      </c>
      <c r="BG352" s="38">
        <v>0</v>
      </c>
      <c r="BH352" s="38">
        <v>10078643255</v>
      </c>
      <c r="BI352" s="38">
        <v>0</v>
      </c>
    </row>
    <row r="353" spans="1:61" ht="20.45" customHeight="1" x14ac:dyDescent="0.2">
      <c r="A353" s="25">
        <f t="shared" si="5"/>
        <v>347</v>
      </c>
      <c r="B353" s="37">
        <v>13022</v>
      </c>
      <c r="C353" s="35" t="s">
        <v>1653</v>
      </c>
      <c r="D353" s="35" t="s">
        <v>1654</v>
      </c>
      <c r="E353" s="35" t="s">
        <v>1655</v>
      </c>
      <c r="F353" s="35" t="s">
        <v>116</v>
      </c>
      <c r="G353" s="35" t="s">
        <v>1891</v>
      </c>
      <c r="H353" s="35" t="s">
        <v>41</v>
      </c>
      <c r="I353" s="35" t="s">
        <v>1656</v>
      </c>
      <c r="J353" s="35" t="s">
        <v>1593</v>
      </c>
      <c r="K353" s="35" t="s">
        <v>1594</v>
      </c>
      <c r="L353" s="35" t="s">
        <v>2644</v>
      </c>
      <c r="M353" s="34" t="s">
        <v>2645</v>
      </c>
      <c r="N353" s="35" t="s">
        <v>2646</v>
      </c>
      <c r="O353" s="36">
        <v>1</v>
      </c>
      <c r="P353" s="36">
        <v>3815</v>
      </c>
      <c r="Q353" s="36">
        <v>20</v>
      </c>
      <c r="R353" s="38">
        <v>5544821122.0699997</v>
      </c>
      <c r="S353" s="38">
        <v>816558873.28999996</v>
      </c>
      <c r="T353" s="38">
        <v>245399293.80000001</v>
      </c>
      <c r="U353" s="38">
        <v>0</v>
      </c>
      <c r="V353" s="38">
        <v>3952893113</v>
      </c>
      <c r="W353" s="38">
        <v>41762753.979999997</v>
      </c>
      <c r="X353" s="38">
        <v>488207088</v>
      </c>
      <c r="Y353" s="38">
        <v>0</v>
      </c>
      <c r="Z353" s="38">
        <v>0</v>
      </c>
      <c r="AA353" s="38">
        <v>2575232824.0300002</v>
      </c>
      <c r="AB353" s="38">
        <v>2390453078.7399998</v>
      </c>
      <c r="AC353" s="38">
        <v>3906247.46</v>
      </c>
      <c r="AD353" s="38">
        <v>101811625.83</v>
      </c>
      <c r="AE353" s="38">
        <v>0</v>
      </c>
      <c r="AF353" s="38">
        <v>15460307</v>
      </c>
      <c r="AG353" s="38">
        <v>54177517</v>
      </c>
      <c r="AH353" s="38">
        <v>9424048</v>
      </c>
      <c r="AI353" s="38">
        <v>2969588298.04</v>
      </c>
      <c r="AJ353" s="38">
        <v>3155037207</v>
      </c>
      <c r="AK353" s="38">
        <v>30069207</v>
      </c>
      <c r="AL353" s="38">
        <v>37320613</v>
      </c>
      <c r="AM353" s="38">
        <v>23724600.77</v>
      </c>
      <c r="AN353" s="38">
        <v>0</v>
      </c>
      <c r="AO353" s="38">
        <v>29262959.300000001</v>
      </c>
      <c r="AP353" s="38">
        <v>661097154</v>
      </c>
      <c r="AQ353" s="38">
        <v>228447967.59999999</v>
      </c>
      <c r="AR353" s="38">
        <v>72990554</v>
      </c>
      <c r="AS353" s="38">
        <v>155457413.59999999</v>
      </c>
      <c r="AT353" s="38">
        <v>220402135.59999999</v>
      </c>
      <c r="AU353" s="38">
        <v>190591904</v>
      </c>
      <c r="AV353" s="38">
        <v>547272.30000000005</v>
      </c>
      <c r="AW353" s="38">
        <v>29262959.300000001</v>
      </c>
      <c r="AX353" s="38">
        <v>0</v>
      </c>
      <c r="AY353" s="38">
        <v>8045832</v>
      </c>
      <c r="AZ353" s="38">
        <v>8045832</v>
      </c>
      <c r="BA353" s="38">
        <v>0</v>
      </c>
      <c r="BB353" s="38">
        <v>321177213</v>
      </c>
      <c r="BC353" s="38">
        <v>196808695</v>
      </c>
      <c r="BD353" s="38">
        <v>321177213</v>
      </c>
      <c r="BE353" s="38">
        <v>196808695</v>
      </c>
      <c r="BF353" s="38">
        <v>5615098740</v>
      </c>
      <c r="BG353" s="38">
        <v>0</v>
      </c>
      <c r="BH353" s="38">
        <v>5615098740</v>
      </c>
      <c r="BI353" s="38">
        <v>0</v>
      </c>
    </row>
    <row r="354" spans="1:61" ht="20.45" customHeight="1" x14ac:dyDescent="0.2">
      <c r="A354" s="25">
        <f t="shared" si="5"/>
        <v>348</v>
      </c>
      <c r="B354" s="37">
        <v>13024</v>
      </c>
      <c r="C354" s="35" t="s">
        <v>1657</v>
      </c>
      <c r="D354" s="35" t="s">
        <v>1658</v>
      </c>
      <c r="E354" s="35" t="s">
        <v>1659</v>
      </c>
      <c r="F354" s="35" t="s">
        <v>116</v>
      </c>
      <c r="G354" s="35" t="s">
        <v>1855</v>
      </c>
      <c r="H354" s="35" t="s">
        <v>38</v>
      </c>
      <c r="I354" s="35" t="s">
        <v>1660</v>
      </c>
      <c r="J354" s="35" t="s">
        <v>29</v>
      </c>
      <c r="K354" s="35" t="s">
        <v>30</v>
      </c>
      <c r="L354" s="35" t="s">
        <v>2647</v>
      </c>
      <c r="M354" s="34" t="s">
        <v>2648</v>
      </c>
      <c r="N354" s="35" t="s">
        <v>1661</v>
      </c>
      <c r="O354" s="36">
        <v>1</v>
      </c>
      <c r="P354" s="36">
        <v>37282</v>
      </c>
      <c r="Q354" s="36">
        <v>35</v>
      </c>
      <c r="R354" s="38">
        <v>49246149502.699997</v>
      </c>
      <c r="S354" s="38">
        <v>3114446741.71</v>
      </c>
      <c r="T354" s="38">
        <v>1679587412.52</v>
      </c>
      <c r="U354" s="38">
        <v>0</v>
      </c>
      <c r="V354" s="38">
        <v>41672920216.68</v>
      </c>
      <c r="W354" s="38">
        <v>1126281511.1800001</v>
      </c>
      <c r="X354" s="38">
        <v>1624923039.6099999</v>
      </c>
      <c r="Y354" s="38">
        <v>0</v>
      </c>
      <c r="Z354" s="38">
        <v>27990581</v>
      </c>
      <c r="AA354" s="38">
        <v>39213080859.279999</v>
      </c>
      <c r="AB354" s="38">
        <v>36215230347.709999</v>
      </c>
      <c r="AC354" s="38">
        <v>1538277169.4100001</v>
      </c>
      <c r="AD354" s="38">
        <v>424180328.77999997</v>
      </c>
      <c r="AE354" s="38">
        <v>0</v>
      </c>
      <c r="AF354" s="38">
        <v>8099805.7999999998</v>
      </c>
      <c r="AG354" s="38">
        <v>105230221.68000001</v>
      </c>
      <c r="AH354" s="38">
        <v>922062985.89999998</v>
      </c>
      <c r="AI354" s="38">
        <v>10033068643.42</v>
      </c>
      <c r="AJ354" s="38">
        <v>9594770560.3500004</v>
      </c>
      <c r="AK354" s="38">
        <v>3344834560.3499999</v>
      </c>
      <c r="AL354" s="38">
        <v>98011468.489999995</v>
      </c>
      <c r="AM354" s="38">
        <v>53343.14</v>
      </c>
      <c r="AN354" s="38">
        <v>0</v>
      </c>
      <c r="AO354" s="38">
        <v>67112848.799999997</v>
      </c>
      <c r="AP354" s="38">
        <v>0</v>
      </c>
      <c r="AQ354" s="38">
        <v>735832504.97000003</v>
      </c>
      <c r="AR354" s="38">
        <v>540467214.29999995</v>
      </c>
      <c r="AS354" s="38">
        <v>195365290.66999999</v>
      </c>
      <c r="AT354" s="38">
        <v>521364417.31999999</v>
      </c>
      <c r="AU354" s="38">
        <v>421643757.74000001</v>
      </c>
      <c r="AV354" s="38">
        <v>32607810.780000001</v>
      </c>
      <c r="AW354" s="38">
        <v>67112848.799999997</v>
      </c>
      <c r="AX354" s="38">
        <v>0</v>
      </c>
      <c r="AY354" s="38">
        <v>214468087.65000001</v>
      </c>
      <c r="AZ354" s="38">
        <v>214468087.65000001</v>
      </c>
      <c r="BA354" s="38">
        <v>0</v>
      </c>
      <c r="BB354" s="38">
        <v>379439363</v>
      </c>
      <c r="BC354" s="38">
        <v>696999598</v>
      </c>
      <c r="BD354" s="38">
        <v>379439363</v>
      </c>
      <c r="BE354" s="38">
        <v>696999598</v>
      </c>
      <c r="BF354" s="38">
        <v>31568005478</v>
      </c>
      <c r="BG354" s="38">
        <v>6249936000</v>
      </c>
      <c r="BH354" s="38">
        <v>31568005478</v>
      </c>
      <c r="BI354" s="38">
        <v>6249936000</v>
      </c>
    </row>
    <row r="355" spans="1:61" ht="20.45" customHeight="1" x14ac:dyDescent="0.2">
      <c r="A355" s="25">
        <f t="shared" si="5"/>
        <v>349</v>
      </c>
      <c r="B355" s="37">
        <v>13813</v>
      </c>
      <c r="C355" s="35" t="s">
        <v>1662</v>
      </c>
      <c r="D355" s="35" t="s">
        <v>1663</v>
      </c>
      <c r="E355" s="35" t="s">
        <v>1664</v>
      </c>
      <c r="F355" s="35" t="s">
        <v>116</v>
      </c>
      <c r="G355" s="35" t="s">
        <v>1855</v>
      </c>
      <c r="H355" s="35" t="s">
        <v>38</v>
      </c>
      <c r="I355" s="35" t="s">
        <v>1665</v>
      </c>
      <c r="J355" s="35" t="s">
        <v>678</v>
      </c>
      <c r="K355" s="35" t="s">
        <v>1062</v>
      </c>
      <c r="L355" s="35" t="s">
        <v>2649</v>
      </c>
      <c r="M355" s="34" t="s">
        <v>2650</v>
      </c>
      <c r="N355" s="35" t="s">
        <v>2651</v>
      </c>
      <c r="O355" s="36">
        <v>1</v>
      </c>
      <c r="P355" s="36">
        <v>3315</v>
      </c>
      <c r="Q355" s="36">
        <v>14</v>
      </c>
      <c r="R355" s="38">
        <v>9453351117.5400009</v>
      </c>
      <c r="S355" s="38">
        <v>329224524</v>
      </c>
      <c r="T355" s="38">
        <v>43317965</v>
      </c>
      <c r="U355" s="38">
        <v>0</v>
      </c>
      <c r="V355" s="38">
        <v>8603196021.5400009</v>
      </c>
      <c r="W355" s="38">
        <v>260235174</v>
      </c>
      <c r="X355" s="38">
        <v>97508400</v>
      </c>
      <c r="Y355" s="38">
        <v>0</v>
      </c>
      <c r="Z355" s="38">
        <v>119869033</v>
      </c>
      <c r="AA355" s="38">
        <v>3238992529.1500001</v>
      </c>
      <c r="AB355" s="38">
        <v>1805061375</v>
      </c>
      <c r="AC355" s="38">
        <v>783333400</v>
      </c>
      <c r="AD355" s="38">
        <v>225765751.15000001</v>
      </c>
      <c r="AE355" s="38">
        <v>0</v>
      </c>
      <c r="AF355" s="38">
        <v>277234813</v>
      </c>
      <c r="AG355" s="38">
        <v>147597190</v>
      </c>
      <c r="AH355" s="38">
        <v>0</v>
      </c>
      <c r="AI355" s="38">
        <v>6214358588.1999998</v>
      </c>
      <c r="AJ355" s="38">
        <v>5202031365</v>
      </c>
      <c r="AK355" s="38">
        <v>3523840291</v>
      </c>
      <c r="AL355" s="38">
        <v>652980317.07000005</v>
      </c>
      <c r="AM355" s="38">
        <v>53620236.310000002</v>
      </c>
      <c r="AN355" s="38">
        <v>2502692.8199999998</v>
      </c>
      <c r="AO355" s="38">
        <v>50124481</v>
      </c>
      <c r="AP355" s="38">
        <v>-2471819</v>
      </c>
      <c r="AQ355" s="38">
        <v>134437652</v>
      </c>
      <c r="AR355" s="38">
        <v>117867114</v>
      </c>
      <c r="AS355" s="38">
        <v>16570538</v>
      </c>
      <c r="AT355" s="38">
        <v>126730930.59999999</v>
      </c>
      <c r="AU355" s="38">
        <v>72320367.599999994</v>
      </c>
      <c r="AV355" s="38">
        <v>4286082</v>
      </c>
      <c r="AW355" s="38">
        <v>50124481</v>
      </c>
      <c r="AX355" s="38">
        <v>0</v>
      </c>
      <c r="AY355" s="38">
        <v>7706721.6399999997</v>
      </c>
      <c r="AZ355" s="38">
        <v>7706721.6399999997</v>
      </c>
      <c r="BA355" s="38">
        <v>0</v>
      </c>
      <c r="BB355" s="38">
        <v>5506540</v>
      </c>
      <c r="BC355" s="38">
        <v>53807757</v>
      </c>
      <c r="BD355" s="38">
        <v>5506540</v>
      </c>
      <c r="BE355" s="38">
        <v>53807757</v>
      </c>
      <c r="BF355" s="38">
        <v>0</v>
      </c>
      <c r="BG355" s="38">
        <v>0</v>
      </c>
      <c r="BH355" s="38">
        <v>0</v>
      </c>
      <c r="BI355" s="38">
        <v>0</v>
      </c>
    </row>
    <row r="356" spans="1:61" ht="20.45" customHeight="1" x14ac:dyDescent="0.2">
      <c r="A356" s="25">
        <f t="shared" si="5"/>
        <v>350</v>
      </c>
      <c r="B356" s="37">
        <v>15236</v>
      </c>
      <c r="C356" s="35" t="s">
        <v>1666</v>
      </c>
      <c r="D356" s="35" t="s">
        <v>1667</v>
      </c>
      <c r="E356" s="35" t="s">
        <v>1668</v>
      </c>
      <c r="F356" s="35" t="s">
        <v>116</v>
      </c>
      <c r="G356" s="35" t="s">
        <v>1851</v>
      </c>
      <c r="H356" s="35" t="s">
        <v>37</v>
      </c>
      <c r="I356" s="35" t="s">
        <v>1669</v>
      </c>
      <c r="J356" s="35" t="s">
        <v>678</v>
      </c>
      <c r="K356" s="35" t="s">
        <v>1062</v>
      </c>
      <c r="L356" s="35" t="s">
        <v>2652</v>
      </c>
      <c r="M356" s="34" t="s">
        <v>2653</v>
      </c>
      <c r="N356" s="35" t="s">
        <v>1670</v>
      </c>
      <c r="O356" s="36">
        <v>1</v>
      </c>
      <c r="P356" s="36">
        <v>2670</v>
      </c>
      <c r="Q356" s="36">
        <v>7</v>
      </c>
      <c r="R356" s="38">
        <v>19082446184.599998</v>
      </c>
      <c r="S356" s="38">
        <v>2134696915.3199999</v>
      </c>
      <c r="T356" s="38">
        <v>2413239962.9299998</v>
      </c>
      <c r="U356" s="38">
        <v>0</v>
      </c>
      <c r="V356" s="38">
        <v>13630314467</v>
      </c>
      <c r="W356" s="38">
        <v>12135531.289999999</v>
      </c>
      <c r="X356" s="38">
        <v>864192492.05999994</v>
      </c>
      <c r="Y356" s="38">
        <v>0</v>
      </c>
      <c r="Z356" s="38">
        <v>27866816</v>
      </c>
      <c r="AA356" s="38">
        <v>12335178791.719999</v>
      </c>
      <c r="AB356" s="38">
        <v>11930179294.6</v>
      </c>
      <c r="AC356" s="38">
        <v>0</v>
      </c>
      <c r="AD356" s="38">
        <v>99293250</v>
      </c>
      <c r="AE356" s="38">
        <v>68240785</v>
      </c>
      <c r="AF356" s="38">
        <v>228697960</v>
      </c>
      <c r="AG356" s="38">
        <v>8767502.1199999992</v>
      </c>
      <c r="AH356" s="38">
        <v>0</v>
      </c>
      <c r="AI356" s="38">
        <v>6747267392.8800001</v>
      </c>
      <c r="AJ356" s="38">
        <v>3686791873</v>
      </c>
      <c r="AK356" s="38">
        <v>1937067620</v>
      </c>
      <c r="AL356" s="38">
        <v>1762243331</v>
      </c>
      <c r="AM356" s="38">
        <v>2938200</v>
      </c>
      <c r="AN356" s="38">
        <v>0</v>
      </c>
      <c r="AO356" s="38">
        <v>109919334.88</v>
      </c>
      <c r="AP356" s="38">
        <v>353605682</v>
      </c>
      <c r="AQ356" s="38">
        <v>213106864.44999999</v>
      </c>
      <c r="AR356" s="38">
        <v>195609089</v>
      </c>
      <c r="AS356" s="38">
        <v>17497775.449999999</v>
      </c>
      <c r="AT356" s="38">
        <v>176731599.44999999</v>
      </c>
      <c r="AU356" s="38">
        <v>65891428</v>
      </c>
      <c r="AV356" s="38">
        <v>920836.57</v>
      </c>
      <c r="AW356" s="38">
        <v>109919334.88</v>
      </c>
      <c r="AX356" s="38">
        <v>0</v>
      </c>
      <c r="AY356" s="38">
        <v>36375265</v>
      </c>
      <c r="AZ356" s="38">
        <v>36375265</v>
      </c>
      <c r="BA356" s="38">
        <v>0</v>
      </c>
      <c r="BB356" s="38">
        <v>0</v>
      </c>
      <c r="BC356" s="38">
        <v>0</v>
      </c>
      <c r="BD356" s="38">
        <v>0</v>
      </c>
      <c r="BE356" s="38">
        <v>0</v>
      </c>
      <c r="BF356" s="38">
        <v>0</v>
      </c>
      <c r="BG356" s="38">
        <v>0</v>
      </c>
      <c r="BH356" s="38">
        <v>0</v>
      </c>
      <c r="BI356" s="38">
        <v>0</v>
      </c>
    </row>
    <row r="357" spans="1:61" ht="20.45" customHeight="1" x14ac:dyDescent="0.2">
      <c r="A357" s="25">
        <f t="shared" si="5"/>
        <v>351</v>
      </c>
      <c r="B357" s="37">
        <v>20009</v>
      </c>
      <c r="C357" s="35" t="s">
        <v>1671</v>
      </c>
      <c r="D357" s="35" t="s">
        <v>1672</v>
      </c>
      <c r="E357" s="35" t="s">
        <v>1673</v>
      </c>
      <c r="F357" s="35" t="s">
        <v>116</v>
      </c>
      <c r="G357" s="35" t="s">
        <v>1851</v>
      </c>
      <c r="H357" s="35" t="s">
        <v>37</v>
      </c>
      <c r="I357" s="35" t="s">
        <v>1674</v>
      </c>
      <c r="J357" s="35" t="s">
        <v>32</v>
      </c>
      <c r="K357" s="35" t="s">
        <v>1975</v>
      </c>
      <c r="L357" s="35" t="s">
        <v>2654</v>
      </c>
      <c r="M357" s="34" t="s">
        <v>2655</v>
      </c>
      <c r="N357" s="35" t="s">
        <v>1675</v>
      </c>
      <c r="O357" s="36">
        <v>1</v>
      </c>
      <c r="P357" s="36">
        <v>14026</v>
      </c>
      <c r="Q357" s="36">
        <v>47</v>
      </c>
      <c r="R357" s="38">
        <v>41112941358.07</v>
      </c>
      <c r="S357" s="38">
        <v>3319100990.46</v>
      </c>
      <c r="T357" s="38">
        <v>1705034379.5799999</v>
      </c>
      <c r="U357" s="38">
        <v>0</v>
      </c>
      <c r="V357" s="38">
        <v>32243737507.18</v>
      </c>
      <c r="W357" s="38">
        <v>102217942.18000001</v>
      </c>
      <c r="X357" s="38">
        <v>3633268017.6700001</v>
      </c>
      <c r="Y357" s="38">
        <v>0</v>
      </c>
      <c r="Z357" s="38">
        <v>109582521</v>
      </c>
      <c r="AA357" s="38">
        <v>30215618496.950001</v>
      </c>
      <c r="AB357" s="38">
        <v>24824345684.560001</v>
      </c>
      <c r="AC357" s="38">
        <v>3945621897.0900002</v>
      </c>
      <c r="AD357" s="38">
        <v>1059914663.4</v>
      </c>
      <c r="AE357" s="38">
        <v>0</v>
      </c>
      <c r="AF357" s="38">
        <v>0</v>
      </c>
      <c r="AG357" s="38">
        <v>363524772.89999998</v>
      </c>
      <c r="AH357" s="38">
        <v>22211479</v>
      </c>
      <c r="AI357" s="38">
        <v>10897322861.52</v>
      </c>
      <c r="AJ357" s="38">
        <v>6157761463.5500002</v>
      </c>
      <c r="AK357" s="38">
        <v>2162535547.9899998</v>
      </c>
      <c r="AL357" s="38">
        <v>1103114203.0599999</v>
      </c>
      <c r="AM357" s="38">
        <v>1409398611.5999999</v>
      </c>
      <c r="AN357" s="38">
        <v>91618363.629999995</v>
      </c>
      <c r="AO357" s="38">
        <v>156065563.75</v>
      </c>
      <c r="AP357" s="38">
        <v>1293226969.1800001</v>
      </c>
      <c r="AQ357" s="38">
        <v>554123413.10000002</v>
      </c>
      <c r="AR357" s="38">
        <v>539558478</v>
      </c>
      <c r="AS357" s="38">
        <v>14564935.1</v>
      </c>
      <c r="AT357" s="38">
        <v>413688937.10000002</v>
      </c>
      <c r="AU357" s="38">
        <v>250678854.06999999</v>
      </c>
      <c r="AV357" s="38">
        <v>6944519.2800000003</v>
      </c>
      <c r="AW357" s="38">
        <v>156065563.75</v>
      </c>
      <c r="AX357" s="38">
        <v>0</v>
      </c>
      <c r="AY357" s="38">
        <v>140434476</v>
      </c>
      <c r="AZ357" s="38">
        <v>140434476</v>
      </c>
      <c r="BA357" s="38">
        <v>0</v>
      </c>
      <c r="BB357" s="38">
        <v>102308830</v>
      </c>
      <c r="BC357" s="38">
        <v>485096095.26999998</v>
      </c>
      <c r="BD357" s="38">
        <v>102308830</v>
      </c>
      <c r="BE357" s="38">
        <v>485096095.26999998</v>
      </c>
      <c r="BF357" s="38">
        <v>21627616288</v>
      </c>
      <c r="BG357" s="38">
        <v>3906210000</v>
      </c>
      <c r="BH357" s="38">
        <v>21627616288</v>
      </c>
      <c r="BI357" s="38">
        <v>3906210000</v>
      </c>
    </row>
  </sheetData>
  <mergeCells count="7">
    <mergeCell ref="BD2:BI2"/>
    <mergeCell ref="AS2:BC2"/>
    <mergeCell ref="A1:I1"/>
    <mergeCell ref="AG2:AR2"/>
    <mergeCell ref="A2:H2"/>
    <mergeCell ref="I2:T2"/>
    <mergeCell ref="U2:A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2019-02-21T12:14:46Z</dcterms:modified>
</cp:coreProperties>
</file>